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240" yWindow="405" windowWidth="13920" windowHeight="5775" tabRatio="691" activeTab="1"/>
  </bookViews>
  <sheets>
    <sheet name="Definitionen" sheetId="16" r:id="rId1"/>
    <sheet name="Unternehmensdaten" sheetId="2" r:id="rId2"/>
    <sheet name="Liste" sheetId="14" state="veryHidden" r:id="rId3"/>
    <sheet name="Tabelle1" sheetId="17" r:id="rId4"/>
  </sheets>
  <definedNames>
    <definedName name="_xlnm._FilterDatabase" localSheetId="2" hidden="1">Liste!$C$1:$E$634</definedName>
    <definedName name="_xlnm._FilterDatabase" localSheetId="1" hidden="1">Unternehmensdaten!#REF!</definedName>
    <definedName name="_Ref473233028" localSheetId="0">Definitionen!#REF!</definedName>
    <definedName name="_Ref473233396" localSheetId="0">Definitionen!#REF!</definedName>
    <definedName name="_Ref473233494" localSheetId="0">Definitionen!#REF!</definedName>
    <definedName name="_Ref473233526" localSheetId="0">Definitionen!#REF!</definedName>
    <definedName name="_Ref473233551" localSheetId="0">Definitionen!#REF!</definedName>
    <definedName name="_Ref473233567" localSheetId="0">Definitionen!#REF!</definedName>
    <definedName name="_Ref473233587" localSheetId="0">Definitionen!#REF!</definedName>
    <definedName name="_Ref473233605" localSheetId="0">Definitionen!#REF!</definedName>
    <definedName name="_Ref473233637" localSheetId="0">Definitionen!#REF!</definedName>
    <definedName name="_Ref473233655" localSheetId="0">Definitionen!#REF!</definedName>
    <definedName name="_Ref473233681" localSheetId="0">Definitionen!#REF!</definedName>
    <definedName name="_Ref473233730" localSheetId="0">Definitionen!#REF!</definedName>
    <definedName name="_Ref473233833" localSheetId="0">Definitionen!#REF!</definedName>
    <definedName name="_Ref473233848" localSheetId="0">Definitionen!#REF!</definedName>
    <definedName name="_Ref473233944" localSheetId="0">Definitionen!#REF!</definedName>
    <definedName name="_Ref473233951" localSheetId="0">Definitionen!#REF!</definedName>
    <definedName name="_Ref473233970" localSheetId="0">Definitionen!#REF!</definedName>
    <definedName name="_Ref473233974" localSheetId="0">Definitionen!#REF!</definedName>
    <definedName name="_xlnm.Print_Area" localSheetId="0">Definitionen!$A$1:$H$19</definedName>
    <definedName name="_xlnm.Print_Area" localSheetId="2">Liste!$A$14</definedName>
    <definedName name="_xlnm.Print_Area" localSheetId="1">Unternehmensdaten!$A$1:$U$17</definedName>
    <definedName name="OLE_LINK12" localSheetId="1">Unternehmensdaten!#REF!</definedName>
    <definedName name="OLE_LINK14" localSheetId="0">Definitionen!#REF!</definedName>
    <definedName name="OLE_LINK16" localSheetId="0">Definitionen!#REF!</definedName>
    <definedName name="OLE_LINK2" localSheetId="0">Definitionen!#REF!</definedName>
    <definedName name="OLE_LINK24" localSheetId="0">Definitionen!#REF!</definedName>
    <definedName name="OLE_LINK26" localSheetId="0">Definitionen!#REF!</definedName>
    <definedName name="OLE_LINK28" localSheetId="0">Definitionen!#REF!</definedName>
    <definedName name="OLE_LINK30" localSheetId="0">Definitionen!#REF!</definedName>
    <definedName name="OLE_LINK31" localSheetId="0">Definitionen!#REF!</definedName>
    <definedName name="OLE_LINK34" localSheetId="0">Definitionen!#REF!</definedName>
    <definedName name="OLE_LINK36" localSheetId="0">Definitionen!#REF!</definedName>
    <definedName name="OLE_LINK5" localSheetId="0">Definitionen!#REF!</definedName>
  </definedNames>
  <calcPr calcId="145621"/>
</workbook>
</file>

<file path=xl/calcChain.xml><?xml version="1.0" encoding="utf-8"?>
<calcChain xmlns="http://schemas.openxmlformats.org/spreadsheetml/2006/main">
  <c r="D21" i="2" l="1"/>
  <c r="D19" i="2"/>
  <c r="D17" i="2"/>
  <c r="D15" i="2"/>
  <c r="F13" i="2" l="1"/>
  <c r="J13" i="2" l="1"/>
  <c r="H13" i="2"/>
  <c r="B17" i="16" l="1"/>
  <c r="B18" i="16" s="1"/>
  <c r="B19" i="16" s="1"/>
  <c r="D6" i="2" l="1"/>
  <c r="B6" i="2"/>
  <c r="B7" i="2" l="1"/>
  <c r="D7" i="2" l="1"/>
</calcChain>
</file>

<file path=xl/sharedStrings.xml><?xml version="1.0" encoding="utf-8"?>
<sst xmlns="http://schemas.openxmlformats.org/spreadsheetml/2006/main" count="510" uniqueCount="486">
  <si>
    <t>Inhalt</t>
  </si>
  <si>
    <t>2.10</t>
  </si>
  <si>
    <t>2.10.1</t>
  </si>
  <si>
    <t>2.10.2</t>
  </si>
  <si>
    <t>1.1</t>
  </si>
  <si>
    <t>1.2</t>
  </si>
  <si>
    <t>1.2.1</t>
  </si>
  <si>
    <t>1.2.3</t>
  </si>
  <si>
    <t>1.2.4</t>
  </si>
  <si>
    <t>2.1</t>
  </si>
  <si>
    <t>2.2</t>
  </si>
  <si>
    <t>2.3</t>
  </si>
  <si>
    <t>2.4</t>
  </si>
  <si>
    <t>2.4.1</t>
  </si>
  <si>
    <t>2.4.2</t>
  </si>
  <si>
    <t>2.4.3</t>
  </si>
  <si>
    <t>2.4.8</t>
  </si>
  <si>
    <t>2.5</t>
  </si>
  <si>
    <t>2.5.1</t>
  </si>
  <si>
    <t>2.5.2</t>
  </si>
  <si>
    <t>2.6</t>
  </si>
  <si>
    <t>2.6.1</t>
  </si>
  <si>
    <t>2.6.2</t>
  </si>
  <si>
    <t>2.6.3</t>
  </si>
  <si>
    <t>2.7</t>
  </si>
  <si>
    <t>2.8</t>
  </si>
  <si>
    <t>2.8.1</t>
  </si>
  <si>
    <t>2.9</t>
  </si>
  <si>
    <t>2.9.1</t>
  </si>
  <si>
    <t>2.9.2</t>
  </si>
  <si>
    <t>3.1</t>
  </si>
  <si>
    <t>3.1.1</t>
  </si>
  <si>
    <t>3.1.2</t>
  </si>
  <si>
    <t>3.1.3</t>
  </si>
  <si>
    <t>3.1.4</t>
  </si>
  <si>
    <t>3.2</t>
  </si>
  <si>
    <t>3.2.1</t>
  </si>
  <si>
    <t>3.2.2</t>
  </si>
  <si>
    <t>3.2.3</t>
  </si>
  <si>
    <t>3.2.4</t>
  </si>
  <si>
    <t>3.2.5</t>
  </si>
  <si>
    <t>3.2.6</t>
  </si>
  <si>
    <t>3.2.7</t>
  </si>
  <si>
    <t>3.2.8</t>
  </si>
  <si>
    <t>4.1</t>
  </si>
  <si>
    <t>4.2</t>
  </si>
  <si>
    <t>4.2.1</t>
  </si>
  <si>
    <t>4.2.2</t>
  </si>
  <si>
    <t>4.3</t>
  </si>
  <si>
    <t>4.4</t>
  </si>
  <si>
    <t>4.5</t>
  </si>
  <si>
    <t>4.6</t>
  </si>
  <si>
    <t>Definitionen</t>
  </si>
  <si>
    <t>2.4.4</t>
  </si>
  <si>
    <t>2.4.5</t>
  </si>
  <si>
    <t>2.4.6</t>
  </si>
  <si>
    <t>2.4.7</t>
  </si>
  <si>
    <t>#</t>
  </si>
  <si>
    <t>Definition</t>
  </si>
  <si>
    <t>3.2.9</t>
  </si>
  <si>
    <t>3.1.5</t>
  </si>
  <si>
    <t>3.1.6</t>
  </si>
  <si>
    <t>3.1.8</t>
  </si>
  <si>
    <t>3.1.9</t>
  </si>
  <si>
    <t>3.1.10</t>
  </si>
  <si>
    <t>3.1.11</t>
  </si>
  <si>
    <t>3.1.12</t>
  </si>
  <si>
    <t>3.1.13</t>
  </si>
  <si>
    <t>3.1.15</t>
  </si>
  <si>
    <t>2.5.3</t>
  </si>
  <si>
    <t>Tabellenblattnamen</t>
  </si>
  <si>
    <t>2.5.4</t>
  </si>
  <si>
    <t>2.8.2</t>
  </si>
  <si>
    <t>3.1.7</t>
  </si>
  <si>
    <t>3.1.14</t>
  </si>
  <si>
    <t>Version</t>
  </si>
  <si>
    <t>Bezeichnung</t>
  </si>
  <si>
    <t>Vollversorgung</t>
  </si>
  <si>
    <t>Teilversorgung</t>
  </si>
  <si>
    <t>Unternehmensdaten</t>
  </si>
  <si>
    <t>Amtlicher Gemeindeschlüssel</t>
  </si>
  <si>
    <t>Nummern Tabellenblatt Unternehmensdaten</t>
  </si>
  <si>
    <t>3.2.10</t>
  </si>
  <si>
    <t>1.</t>
  </si>
  <si>
    <t>2.</t>
  </si>
  <si>
    <t>0.</t>
  </si>
  <si>
    <t>3.</t>
  </si>
  <si>
    <t>4.</t>
  </si>
  <si>
    <t>HöS</t>
  </si>
  <si>
    <t>HS</t>
  </si>
  <si>
    <t>MS</t>
  </si>
  <si>
    <t>NS</t>
  </si>
  <si>
    <t>HöS/HS</t>
  </si>
  <si>
    <t>HS/MS</t>
  </si>
  <si>
    <t>MS/NS</t>
  </si>
  <si>
    <t>2.6.4</t>
  </si>
  <si>
    <t>2.7.1</t>
  </si>
  <si>
    <t>2.7.2</t>
  </si>
  <si>
    <t>2.7.3</t>
  </si>
  <si>
    <t>2.7.4</t>
  </si>
  <si>
    <t>2.8.3</t>
  </si>
  <si>
    <t>2.8.4</t>
  </si>
  <si>
    <t>2.8.5</t>
  </si>
  <si>
    <t>2.9.3</t>
  </si>
  <si>
    <t>2.10.3</t>
  </si>
  <si>
    <t>2.11</t>
  </si>
  <si>
    <t>2.11.1</t>
  </si>
  <si>
    <t>2.11.2</t>
  </si>
  <si>
    <t>2.11.3</t>
  </si>
  <si>
    <t>2.11.4</t>
  </si>
  <si>
    <t>2.11.5</t>
  </si>
  <si>
    <t>2.11.6</t>
  </si>
  <si>
    <t>2.11.7</t>
  </si>
  <si>
    <t>2.11.8</t>
  </si>
  <si>
    <t>2.11.9</t>
  </si>
  <si>
    <t>2.11.10</t>
  </si>
  <si>
    <t>2.11.11</t>
  </si>
  <si>
    <t>2.11.12</t>
  </si>
  <si>
    <t>2.12</t>
  </si>
  <si>
    <t>2.12.1</t>
  </si>
  <si>
    <t>2.12.2</t>
  </si>
  <si>
    <t>2.12.3</t>
  </si>
  <si>
    <t>2.13</t>
  </si>
  <si>
    <t>2.13.1</t>
  </si>
  <si>
    <t>2.13.2</t>
  </si>
  <si>
    <t>2.13.3</t>
  </si>
  <si>
    <t>kW</t>
  </si>
  <si>
    <t>3.1.16</t>
  </si>
  <si>
    <t>3.3</t>
  </si>
  <si>
    <t>3.3.1</t>
  </si>
  <si>
    <t>3.3.2</t>
  </si>
  <si>
    <t>3.4</t>
  </si>
  <si>
    <t>3.4.1</t>
  </si>
  <si>
    <t>3.4.2</t>
  </si>
  <si>
    <t>3.4.3</t>
  </si>
  <si>
    <t>3.4.4</t>
  </si>
  <si>
    <t>3.2.11</t>
  </si>
  <si>
    <t>3.2.12</t>
  </si>
  <si>
    <t>3.2.13</t>
  </si>
  <si>
    <t>3.2.14</t>
  </si>
  <si>
    <t>3.2.15</t>
  </si>
  <si>
    <t>3.2.16</t>
  </si>
  <si>
    <t>3.3.3</t>
  </si>
  <si>
    <t>3.3.4</t>
  </si>
  <si>
    <t>3.3.5</t>
  </si>
  <si>
    <t>3.3.6</t>
  </si>
  <si>
    <t>3.3.7</t>
  </si>
  <si>
    <t>3.3.8</t>
  </si>
  <si>
    <t>3.3.9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</si>
  <si>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</si>
  <si>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</si>
  <si>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</si>
  <si>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</si>
  <si>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</si>
  <si>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</si>
  <si>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</si>
  <si>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</si>
  <si>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</si>
  <si>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</si>
  <si>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</si>
  <si>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</si>
  <si>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</si>
  <si>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</si>
  <si>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</si>
  <si>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</si>
  <si>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</si>
  <si>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</si>
  <si>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</si>
  <si>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</si>
  <si>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</si>
  <si>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</si>
  <si>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</si>
  <si>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</si>
  <si>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</si>
  <si>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</si>
  <si>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</si>
  <si>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</si>
  <si>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</si>
  <si>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</si>
  <si>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</si>
  <si>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</si>
  <si>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</si>
  <si>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</si>
  <si>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</si>
  <si>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</si>
  <si>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</si>
  <si>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</si>
  <si>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</si>
  <si>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</si>
  <si>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</si>
  <si>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</si>
  <si>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</si>
  <si>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</si>
  <si>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</si>
  <si>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</si>
  <si>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</si>
  <si>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</si>
  <si>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</si>
  <si>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</si>
  <si>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</si>
  <si>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</si>
  <si>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</si>
  <si>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</si>
  <si>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</si>
  <si>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</si>
  <si>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</si>
  <si>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</si>
  <si>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</si>
  <si>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</si>
  <si>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</si>
  <si>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</si>
  <si>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</si>
  <si>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</si>
  <si>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</si>
  <si>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</si>
  <si>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</si>
  <si>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</si>
  <si>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</si>
  <si>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</si>
  <si>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</si>
  <si>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</si>
  <si>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</si>
  <si>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</si>
  <si>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</si>
  <si>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</si>
  <si>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</si>
  <si>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</si>
  <si>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</si>
  <si>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</si>
  <si>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</si>
  <si>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</si>
  <si>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</si>
  <si>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</si>
  <si>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</si>
  <si>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</si>
  <si>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</si>
  <si>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</si>
  <si>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</si>
  <si>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</si>
  <si>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3.3.100</t>
  </si>
  <si>
    <t>3.3.101</t>
  </si>
  <si>
    <t>3.3.102</t>
  </si>
  <si>
    <t>3.3.103</t>
  </si>
  <si>
    <t>3.3.104</t>
  </si>
  <si>
    <t>3.3.105</t>
  </si>
  <si>
    <t>3.3.106</t>
  </si>
  <si>
    <t>3.3.107</t>
  </si>
  <si>
    <t>3.3.108</t>
  </si>
  <si>
    <t>3.3.109</t>
  </si>
  <si>
    <t>3.3.110</t>
  </si>
  <si>
    <t>3.3.111</t>
  </si>
  <si>
    <t>3.3.112</t>
  </si>
  <si>
    <t>3.3.113</t>
  </si>
  <si>
    <t>3.3.114</t>
  </si>
  <si>
    <t>3.3.115</t>
  </si>
  <si>
    <t>3.3.116</t>
  </si>
  <si>
    <t>3.3.117</t>
  </si>
  <si>
    <t>3.3.118</t>
  </si>
  <si>
    <t>3.3.119</t>
  </si>
  <si>
    <t>3.3.120</t>
  </si>
  <si>
    <t>3.3.121</t>
  </si>
  <si>
    <t>3.3.122</t>
  </si>
  <si>
    <t>3.3.123</t>
  </si>
  <si>
    <t>3.3.124</t>
  </si>
  <si>
    <t>3.3.125</t>
  </si>
  <si>
    <t>3.3.126</t>
  </si>
  <si>
    <t>3.3.127</t>
  </si>
  <si>
    <t>3.5</t>
  </si>
  <si>
    <t>3.5.1</t>
  </si>
  <si>
    <t>3.5.2</t>
  </si>
  <si>
    <t>3.3.128</t>
  </si>
  <si>
    <t>3.3.129</t>
  </si>
  <si>
    <t>3.3.130</t>
  </si>
  <si>
    <t>3.3.131</t>
  </si>
  <si>
    <t>3.3.132</t>
  </si>
  <si>
    <t>3.3.133</t>
  </si>
  <si>
    <t>3.3.134</t>
  </si>
  <si>
    <t>3.3.135</t>
  </si>
  <si>
    <t>3.3.136</t>
  </si>
  <si>
    <t>3.3.137</t>
  </si>
  <si>
    <t>3.3.138</t>
  </si>
  <si>
    <t>3.3.139</t>
  </si>
  <si>
    <t>3.3.140</t>
  </si>
  <si>
    <t>3.3.141</t>
  </si>
  <si>
    <t>3.3.142</t>
  </si>
  <si>
    <t>3.3.143</t>
  </si>
  <si>
    <t>3.3.144</t>
  </si>
  <si>
    <t>3.3.145</t>
  </si>
  <si>
    <t>3.3.146</t>
  </si>
  <si>
    <t>3.3.147</t>
  </si>
  <si>
    <t>3.3.148</t>
  </si>
  <si>
    <t>3.3.149</t>
  </si>
  <si>
    <t>3.3.150</t>
  </si>
  <si>
    <t>3.3.151</t>
  </si>
  <si>
    <t>3.3.152</t>
  </si>
  <si>
    <t>3.3.153</t>
  </si>
  <si>
    <t>3.3.154</t>
  </si>
  <si>
    <t>3.3.155</t>
  </si>
  <si>
    <t>3.3.156</t>
  </si>
  <si>
    <t>3.3.157</t>
  </si>
  <si>
    <t>3.3.158</t>
  </si>
  <si>
    <t>3.3.159</t>
  </si>
  <si>
    <t>3.3.160</t>
  </si>
  <si>
    <t>3.3.161</t>
  </si>
  <si>
    <t>3.3.162</t>
  </si>
  <si>
    <t>3.3.163</t>
  </si>
  <si>
    <t>3.3.164</t>
  </si>
  <si>
    <t>3.3.165</t>
  </si>
  <si>
    <t>3.3.166</t>
  </si>
  <si>
    <t>3.3.167</t>
  </si>
  <si>
    <t>3.3.168</t>
  </si>
  <si>
    <t>3.3.169</t>
  </si>
  <si>
    <t>3.3.170</t>
  </si>
  <si>
    <t>3.3.171</t>
  </si>
  <si>
    <t>Netz- und Umspannebenen</t>
  </si>
  <si>
    <t>Netz- und Umspannebenen für AGS</t>
  </si>
  <si>
    <t>2.4.9</t>
  </si>
  <si>
    <t>2.4.10</t>
  </si>
  <si>
    <t>2.6.5</t>
  </si>
  <si>
    <t>2.6.6</t>
  </si>
  <si>
    <t>2.6.7</t>
  </si>
  <si>
    <t>2.6.8</t>
  </si>
  <si>
    <t>2.6.9</t>
  </si>
  <si>
    <t>2.6.10</t>
  </si>
  <si>
    <t>2.6.11</t>
  </si>
  <si>
    <t>2.6.12</t>
  </si>
  <si>
    <t>4.1.1</t>
  </si>
  <si>
    <t>4.1.2</t>
  </si>
  <si>
    <t>4.1.3</t>
  </si>
  <si>
    <t>4.1.4</t>
  </si>
  <si>
    <t>4.1.5</t>
  </si>
  <si>
    <t>4.1.6</t>
  </si>
  <si>
    <t>4.1.7</t>
  </si>
  <si>
    <t>4.1.8</t>
  </si>
  <si>
    <t>4.1.9</t>
  </si>
  <si>
    <t>4.1.10</t>
  </si>
  <si>
    <t>4.1.11</t>
  </si>
  <si>
    <t>1.1.1</t>
  </si>
  <si>
    <t>1.1.2</t>
  </si>
  <si>
    <t>1.1.3</t>
  </si>
  <si>
    <t>1.2.2</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</si>
  <si>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</si>
  <si>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</si>
  <si>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</si>
  <si>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</si>
  <si>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</si>
  <si>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</si>
  <si>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</si>
  <si>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</si>
  <si>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</si>
  <si>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</si>
  <si>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</si>
  <si>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</si>
  <si>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</si>
  <si>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</si>
  <si>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</si>
  <si>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</si>
  <si>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</si>
  <si>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</si>
  <si>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</si>
  <si>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</si>
  <si>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</si>
  <si>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</si>
  <si>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</si>
  <si>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</si>
  <si>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</si>
  <si>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</si>
  <si>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4.7</t>
  </si>
  <si>
    <t>4.7.1</t>
  </si>
  <si>
    <t>4.7.2</t>
  </si>
  <si>
    <t>4.7.3</t>
  </si>
  <si>
    <t>4.7.4</t>
  </si>
  <si>
    <t>4.7.5</t>
  </si>
  <si>
    <t>4.7.6</t>
  </si>
  <si>
    <t>4.7.7</t>
  </si>
  <si>
    <t>4.7.8</t>
  </si>
  <si>
    <t>4.7.9</t>
  </si>
  <si>
    <t>Dimension</t>
  </si>
  <si>
    <t>Fehlende Daten</t>
  </si>
  <si>
    <t>Netzebene</t>
  </si>
  <si>
    <t>Umspannebene</t>
  </si>
  <si>
    <t>Vorgelagerte Netz- oder Umspannebene</t>
  </si>
  <si>
    <t>Gleiche Netz- oder Umspannebene</t>
  </si>
  <si>
    <t>Nachgelagerte Netz- oder Umspannebene</t>
  </si>
  <si>
    <t>A.1</t>
  </si>
  <si>
    <t>A.4</t>
  </si>
  <si>
    <t>A.5</t>
  </si>
  <si>
    <t>A.6</t>
  </si>
  <si>
    <t>A.7</t>
  </si>
  <si>
    <t>A.8</t>
  </si>
  <si>
    <t>A.13</t>
  </si>
  <si>
    <t xml:space="preserve">Allgemeines </t>
  </si>
  <si>
    <t xml:space="preserve">Bereiche von Elektrizitätsversorgungsnetzen, in welchen elektrische Energie in Höchst-, Hoch-, Mittel- oder Niederspannung übertragen oder verteilt wird (§ 2 Nr. 10 StromNEV).
Niederspannung                                              ≤      1 kV
Mittelspannung              &gt;     1 kV     und      ≤  72,5 kV
Hochspannung               &gt; 72,5 kV     und     ≤   125 kV
Höchstspannung            &gt;  125 kV
</t>
  </si>
  <si>
    <t xml:space="preserve">An die jeweilige Netz- oder Umspannebene angeschlossene höhere Netz- oder Umspannebene, aus der in der Regel Leistung bezogen wird, entsprechend § 14 Abs. 2 StromNEV. 
Hierbei kann es sich um eine eigene oder fremde Netz- oder Umspannebene handeln.
</t>
  </si>
  <si>
    <t xml:space="preserve">Direkt mit der eigenen Netz- oder Umspannebene verbundene gleiche Netz- oder Umspannebene eines anderen Netzbetreibers (siehe auch § 14 Abs. 2 S. 3 StromNEV).
</t>
  </si>
  <si>
    <t xml:space="preserve">Bitte geben Sie an den entsprechenden Stellen Daten zu Investitionsmaßnahmen gemäß § 23 Abs. 6 u. 7 ARegV an, wenn sich diese Investitionsmaßnahmen auf den entsprechenden Vergleichsparameter ausgewirkt und die Investitionsmaßnahmen über den 31.12.2018 hinausgehen.
Die Angaben sind grundsätzlich als davon-Position des entsprechenden Vergleichsparameters anzugeben.
</t>
  </si>
  <si>
    <t>A</t>
  </si>
  <si>
    <t>4.3.1</t>
  </si>
  <si>
    <t>2.5.5</t>
  </si>
  <si>
    <t>Netzebene Höchstspannung</t>
  </si>
  <si>
    <t>Netzebene Hochspannung</t>
  </si>
  <si>
    <t>Netzebene Mittelspannung</t>
  </si>
  <si>
    <t>Netzebene Niederspannung</t>
  </si>
  <si>
    <t>Umspannebene Höchstspannung/Hochspannung</t>
  </si>
  <si>
    <t>Umspannebene Hochspannung/Mittelspannung</t>
  </si>
  <si>
    <t>Umspannebene Mittelspannung/Niederspannung</t>
  </si>
  <si>
    <t>Legende</t>
  </si>
  <si>
    <t>Hausanschlussleitung</t>
  </si>
  <si>
    <t>HAL</t>
  </si>
  <si>
    <t>2.4.11</t>
  </si>
  <si>
    <t>2.4.12</t>
  </si>
  <si>
    <t>Voll-, Teil- oder Versorgung außerhalb des Konzessionsgebiets</t>
  </si>
  <si>
    <t>Versorgung außerhalb des Konzessionsgebiets</t>
  </si>
  <si>
    <t>2.10.4</t>
  </si>
  <si>
    <t>2.10.5</t>
  </si>
  <si>
    <t>2.10.6</t>
  </si>
  <si>
    <t>2.10.7</t>
  </si>
  <si>
    <t>2.10.8</t>
  </si>
  <si>
    <t>2.10.9</t>
  </si>
  <si>
    <t>2.10.10</t>
  </si>
  <si>
    <t>2.10.11</t>
  </si>
  <si>
    <t>2.10.12</t>
  </si>
  <si>
    <t>2.13.4</t>
  </si>
  <si>
    <t>2.13.5</t>
  </si>
  <si>
    <t>2.13.6</t>
  </si>
  <si>
    <t>2.13.7</t>
  </si>
  <si>
    <t>2.13.8</t>
  </si>
  <si>
    <t>2.13.9</t>
  </si>
  <si>
    <t>2.13.10</t>
  </si>
  <si>
    <t>2.13.11</t>
  </si>
  <si>
    <t>2.13.12</t>
  </si>
  <si>
    <t>2.13.13</t>
  </si>
  <si>
    <t>2.13.14</t>
  </si>
  <si>
    <t>2.13.15</t>
  </si>
  <si>
    <t>2.13.16</t>
  </si>
  <si>
    <t>2.13.17</t>
  </si>
  <si>
    <t>2.13.18</t>
  </si>
  <si>
    <t>2.5.6</t>
  </si>
  <si>
    <t>2.5.7</t>
  </si>
  <si>
    <t>2.5.8</t>
  </si>
  <si>
    <t>2.4.13</t>
  </si>
  <si>
    <t>2.4.14</t>
  </si>
  <si>
    <t>3.6</t>
  </si>
  <si>
    <t>3.6.1</t>
  </si>
  <si>
    <t>3.6.2</t>
  </si>
  <si>
    <t>3.6.3</t>
  </si>
  <si>
    <t>3.6.4</t>
  </si>
  <si>
    <t>3.6.5</t>
  </si>
  <si>
    <t>3.6.6</t>
  </si>
  <si>
    <t>3.6.7</t>
  </si>
  <si>
    <t>3.6.8</t>
  </si>
  <si>
    <t>3.6.9</t>
  </si>
  <si>
    <t>3.6.10</t>
  </si>
  <si>
    <t>Daten, die nicht vorliegen und nicht ermittelt werden können, sind zu berechnen oder möglichst exakt zu schätzen. Die Ermittlung der Daten ist gegenüber der Bundesnetzagentur auf Nachfrage zu dokumentieren.</t>
  </si>
  <si>
    <t xml:space="preserve">An die jeweilige Netz- oder Umspannebene angeschlossene niedrigere Netz- oder Umspannebene.. 
Hierbei kann es sich um eine eigene oder fremde Netz- oder Umspannebene handeln.
</t>
  </si>
  <si>
    <t>Zusatzerhebungsbogen zum 3. Effizienzvergleich der Verteilernetzbetreiber Strom</t>
  </si>
  <si>
    <t>1.0</t>
  </si>
  <si>
    <t>Zeitungleiche Jahreshöchstlast aller Rückspeisungen in Umspannebene</t>
  </si>
  <si>
    <t>Last</t>
  </si>
  <si>
    <t xml:space="preserve">Zeitgleiche Jahreshöchstlast aller Rückspeisungen in Umspannebene </t>
  </si>
  <si>
    <t>Zeitungleiche Jahreshöchstlast aller Entnahmen aus Umspannebene</t>
  </si>
  <si>
    <t>Höchste zeitgleiche Summe der viertelstündlichen vorzeichenunabhängigen Leistungswerte aller Stationen der Umspannebene</t>
  </si>
  <si>
    <r>
      <t xml:space="preserve">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t>
    </r>
    <r>
      <rPr>
        <b/>
        <sz val="11"/>
        <rFont val="Segoe UI"/>
        <family val="2"/>
      </rPr>
      <t>Jahreshöchstlasten (gemäß Definitionen 1, 2, 3, 4)</t>
    </r>
    <r>
      <rPr>
        <sz val="11"/>
        <rFont val="Segoe UI"/>
        <family val="2"/>
      </rPr>
      <t xml:space="preserve"> der Umspannebene sind nur dann anzugeben, sofern auch Transformatoren als wesentliches Betriebsmittel einer Umspannebene betrieben werden. Die Nutzung nachrangiger Betriebsmittel, wie etwa Sammelschienen, ist insoweit nicht ausreichend.
Eine Umspannung innerhalb der einzelnen Netzebenen (z.B. innerhalb der Mittelspannung) ist Bestandteil der jeweiligen Netzebene vgl. Definition Nr. A.4.
</t>
    </r>
  </si>
  <si>
    <t>Höchstlasten im Basisjahr 2016</t>
  </si>
  <si>
    <t>davon Investitionsmaßnahmen gemäß § 23 Abs. 6 u. 7 ARegV (die über den 31.12.2018 hinausgehen)</t>
  </si>
  <si>
    <r>
      <t>Die Summe der viertelstündlichen Beträge der höchsten Rückspeisung in die Umspannebene (zeitungleich) aller Stationen einer Umspannebene. Rückspeisungen sind Einspeisungen aus der nachgelagerten Netzebene. Liegen gemessene Werte nicht vollständig vor, ist eine sachgerechte Näherung vorzunehmen. 
Beispiel: 
Station 1: Jahreshöchstlast aus Rückspeisung in Umspannebene = -50 kW zum Zeitpunkt t</t>
    </r>
    <r>
      <rPr>
        <vertAlign val="subscript"/>
        <sz val="11"/>
        <rFont val="Segoe UI"/>
        <family val="2"/>
      </rPr>
      <t>1</t>
    </r>
    <r>
      <rPr>
        <sz val="11"/>
        <rFont val="Segoe UI"/>
        <family val="2"/>
      </rPr>
      <t xml:space="preserve">
Station 2: Jahreshöchstlast aus Rückspeisung in Umspannebene = -80 kW zum Zeitpunkt t</t>
    </r>
    <r>
      <rPr>
        <vertAlign val="subscript"/>
        <sz val="11"/>
        <rFont val="Segoe UI"/>
        <family val="2"/>
      </rPr>
      <t>2</t>
    </r>
    <r>
      <rPr>
        <sz val="11"/>
        <rFont val="Segoe UI"/>
        <family val="2"/>
      </rPr>
      <t xml:space="preserve">
Ergebnis = |-50 kW| +|-80 kW| = 130 kW
</t>
    </r>
  </si>
  <si>
    <r>
      <t>Höchste zeitgleiche Summe der viertelstündlichen Beträge der Rückspeisung einer Umspannebene. Rückspeisungen sind Einspeisungen aus der nachgelagerten Netzebene. Die Zeitgleichheit ist bezogen auf die jeweilige Umspannebene, d.h. die Höchstwerte dürfen in den einzelnen Umspannebenen zu unterschiedlichen Zeitpunkten auftreten. Liegen gemessene Werte nicht vollständig vor, ist eine sachgerechte Näherung vorzunehmen. 
Beispiel: 
Zeitgleiche Jahreshöchstlast aller Rückspeisungen in Umspannebene zum Zeitpunkt t</t>
    </r>
    <r>
      <rPr>
        <vertAlign val="subscript"/>
        <sz val="11"/>
        <rFont val="Segoe UI"/>
        <family val="2"/>
      </rPr>
      <t xml:space="preserve">2 </t>
    </r>
    <r>
      <rPr>
        <sz val="11"/>
        <rFont val="Segoe UI"/>
        <family val="2"/>
      </rPr>
      <t>: 
Station 1: Jahreshöchstlast aus Rückspeisung in Umspannebene = -40 kW zum Zeitpunkt t</t>
    </r>
    <r>
      <rPr>
        <vertAlign val="subscript"/>
        <sz val="11"/>
        <rFont val="Segoe UI"/>
        <family val="2"/>
      </rPr>
      <t>2</t>
    </r>
    <r>
      <rPr>
        <sz val="11"/>
        <rFont val="Segoe UI"/>
        <family val="2"/>
      </rPr>
      <t xml:space="preserve">
Station 2: Jahreshöchstlast aus Rückspeisung in Umspannebene = -80 kW zum Zeitpunkt t</t>
    </r>
    <r>
      <rPr>
        <vertAlign val="subscript"/>
        <sz val="11"/>
        <rFont val="Segoe UI"/>
        <family val="2"/>
      </rPr>
      <t>2</t>
    </r>
    <r>
      <rPr>
        <sz val="11"/>
        <rFont val="Segoe UI"/>
        <family val="2"/>
      </rPr>
      <t xml:space="preserve">
Ergebnis = |-40 kW| +|-80 kW| = 120 kW</t>
    </r>
  </si>
  <si>
    <r>
      <t>Die Summe der höchsten viertelstündlichen Entnahmen aus der Umspannebene (zeitungleich) aller Stationen einer Umspannebene. Entnahmen sind Abgaben an Letztverbraucher, geschlossene Verteilernetze, Weiterverteiler und an die nachgelagerte Netzebene.. Liegen gemessene Werte nicht vollständig vor, ist eine sachgerechte Näherung vorzunehmen. 
Beispiel: 
Station 1: Jahreshöchstlast aus Entnahmen aus Umspannebene = 100 kW zum Zeitpunkt t</t>
    </r>
    <r>
      <rPr>
        <vertAlign val="subscript"/>
        <sz val="11"/>
        <rFont val="Segoe UI"/>
        <family val="2"/>
      </rPr>
      <t>1</t>
    </r>
    <r>
      <rPr>
        <sz val="11"/>
        <rFont val="Segoe UI"/>
        <family val="2"/>
      </rPr>
      <t xml:space="preserve">
Station 2: Jahreshöchstlast aus Entnahmen aus Umspannebene = 60 kW zum Zeitpunkt t</t>
    </r>
    <r>
      <rPr>
        <vertAlign val="subscript"/>
        <sz val="11"/>
        <rFont val="Segoe UI"/>
        <family val="2"/>
      </rPr>
      <t>2</t>
    </r>
    <r>
      <rPr>
        <sz val="11"/>
        <rFont val="Segoe UI"/>
        <family val="2"/>
      </rPr>
      <t xml:space="preserve">
Ergebnis = 100 kW +60 kW = 160 kW
</t>
    </r>
  </si>
  <si>
    <r>
      <t>Die Summe der Beträge der vorzeichenunabhängigen höchsten Belastung (zeitgleich) aller Stationen einer Umspannebene. Die Zeitgleichheit ist bezogen auf die jeweilige Umspannebene, d.h. die Höchstwerte dürfen in den einzelnen Umspannebenen zu unterschiedlichen Zeitpunkten auftreten, nicht aber je Umspannebene in den einzelnen Umspannstationen. Liegen gemessene Werte nicht vollständig vor, ist eine sachgerechte Näherung vorzunehmen. 
Beispiel: 
Höchste zeitgleiche Summe der viertelstündlichen vorzeichenunabhängigen Leistungswerte aller Stationen der Umspannebene
zum Zeitpunkt t</t>
    </r>
    <r>
      <rPr>
        <vertAlign val="subscript"/>
        <sz val="11"/>
        <rFont val="Segoe UI"/>
        <family val="2"/>
      </rPr>
      <t>1</t>
    </r>
    <r>
      <rPr>
        <sz val="11"/>
        <rFont val="Segoe UI"/>
        <family val="2"/>
      </rPr>
      <t xml:space="preserve"> : 
Station 1:  Max(Jahreshöchstlast aus Entnahme aus Umspannebene zum Zeitpunkt t</t>
    </r>
    <r>
      <rPr>
        <vertAlign val="subscript"/>
        <sz val="11"/>
        <rFont val="Segoe UI"/>
        <family val="2"/>
      </rPr>
      <t xml:space="preserve">1 </t>
    </r>
    <r>
      <rPr>
        <sz val="11"/>
        <rFont val="Segoe UI"/>
        <family val="2"/>
      </rPr>
      <t>; Jahreshöchstlast aus Rückspeisung in Umspannebene zum Zeitpunkt t</t>
    </r>
    <r>
      <rPr>
        <vertAlign val="subscript"/>
        <sz val="11"/>
        <rFont val="Segoe UI"/>
        <family val="2"/>
      </rPr>
      <t>1</t>
    </r>
    <r>
      <rPr>
        <sz val="11"/>
        <rFont val="Segoe UI"/>
        <family val="2"/>
      </rPr>
      <t>)
= Max(90 kW;|0 kW|) = 90 kW 
Station 2:  Max(Jahreshöchstlast aus Entnahme aus Umspannebene zum Zeitpunkt t</t>
    </r>
    <r>
      <rPr>
        <vertAlign val="subscript"/>
        <sz val="11"/>
        <rFont val="Segoe UI"/>
        <family val="2"/>
      </rPr>
      <t>1</t>
    </r>
    <r>
      <rPr>
        <sz val="11"/>
        <rFont val="Segoe UI"/>
        <family val="2"/>
      </rPr>
      <t xml:space="preserve"> ; Jahreshöchstlast aus Rückspeisung in Umspannebene zum Zeitpunkt t</t>
    </r>
    <r>
      <rPr>
        <vertAlign val="subscript"/>
        <sz val="11"/>
        <rFont val="Segoe UI"/>
        <family val="2"/>
      </rPr>
      <t>1</t>
    </r>
    <r>
      <rPr>
        <sz val="11"/>
        <rFont val="Segoe UI"/>
        <family val="2"/>
      </rPr>
      <t xml:space="preserve">)
= Max(0 kW;|-75 kW|) = 75 kW 
Ergebnis = 90 kW +75 kW = 165 kW
</t>
    </r>
  </si>
  <si>
    <t>A.2</t>
  </si>
  <si>
    <t>Eigene Netze und Anlagen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</si>
  <si>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anderen Netzbetreibern zuzuordnen und nicht zu berücksichtigen.
Bei Netzbetreibern, die ausnahmsweise mehrere Netznummern (Teilnetze) besitzen, sind die anderen Teilnetze in Bezug auf das betrachtete Teilnetz des Netzbetreibers als fremde Netze zu behandeln.
</t>
  </si>
  <si>
    <t>A.3</t>
  </si>
  <si>
    <t>Fremde Netze und Anlagen</t>
  </si>
  <si>
    <t xml:space="preserve">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t>
  </si>
  <si>
    <t>7.</t>
  </si>
  <si>
    <t>7.1</t>
  </si>
  <si>
    <t>7.2</t>
  </si>
  <si>
    <t>7.3</t>
  </si>
  <si>
    <t>7.4</t>
  </si>
  <si>
    <t>7.1.1</t>
  </si>
  <si>
    <t>7.2.1</t>
  </si>
  <si>
    <t>7.3.1</t>
  </si>
  <si>
    <t>7.4.1</t>
  </si>
  <si>
    <t>kW
(des Jahres 2016)</t>
  </si>
  <si>
    <t>Angaben zu Investitionsmaßnahmen gemäß   § 23 Abs. 6 u. 7 ARegV die über den 31.12.2018 hinausgehen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</si>
</sst>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_([$€]* #,##0.00_);_([$€]* \(#,##0.00\);_([$€]* &quot;-&quot;??_);_(@_)"/>
  </numFmts>
  <fonts count="18" x14ac:knownFonts="1">
    <font>
      <sz val="11"/>
      <color theme="1"/>
      <name val="Calibri"/>
      <family val="2"/>
      <scheme val="minor"/>
    </font>
    <font>
      <sz val="10"/>
      <name val="Arial"/>
      <family val="2"/>
    </font>
    <font>
      <sz val="10"/>
      <name val="Arial"/>
      <family val="2"/>
    </font>
    <font>
      <sz val="11"/>
      <color theme="1"/>
      <name val="Segoe UI"/>
      <family val="2"/>
    </font>
    <font>
      <b/>
      <sz val="11"/>
      <color theme="1"/>
      <name val="Segoe UI"/>
      <family val="2"/>
    </font>
    <font>
      <b/>
      <sz val="19"/>
      <color theme="0"/>
      <name val="Segoe UI"/>
      <family val="2"/>
    </font>
    <font>
      <b/>
      <sz val="17"/>
      <color theme="0"/>
      <name val="Segoe UI"/>
      <family val="2"/>
    </font>
    <font>
      <sz val="11"/>
      <color theme="0"/>
      <name val="Segoe UI"/>
      <family val="2"/>
    </font>
    <font>
      <sz val="17"/>
      <color theme="0"/>
      <name val="Segoe UI"/>
      <family val="2"/>
    </font>
    <font>
      <sz val="10"/>
      <name val="Arial"/>
      <family val="2"/>
    </font>
    <font>
      <b/>
      <sz val="11"/>
      <color theme="0"/>
      <name val="Segoe UI"/>
      <family val="2"/>
    </font>
    <font>
      <b/>
      <sz val="14"/>
      <color theme="1"/>
      <name val="Segoe UI"/>
      <family val="2"/>
    </font>
    <font>
      <sz val="14"/>
      <color theme="1"/>
      <name val="Segoe UI"/>
      <family val="2"/>
    </font>
    <font>
      <b/>
      <sz val="11"/>
      <name val="Segoe UI"/>
      <family val="2"/>
    </font>
    <font>
      <sz val="11"/>
      <name val="Segoe UI"/>
      <family val="2"/>
    </font>
    <font>
      <b/>
      <sz val="17"/>
      <color indexed="9"/>
      <name val="Segoe UI"/>
      <family val="2"/>
    </font>
    <font>
      <sz val="11"/>
      <color indexed="8"/>
      <name val="Segoe UI"/>
      <family val="2"/>
    </font>
    <font>
      <vertAlign val="subscript"/>
      <sz val="11"/>
      <name val="Segoe UI"/>
      <family val="2"/>
    </font>
  </fonts>
  <fills count="5">
    <fill>
      <patternFill patternType="none"/>
    </fill>
    <fill>
      <patternFill patternType="gray125"/>
    </fill>
    <fill>
      <patternFill patternType="solid">
        <fgColor rgb="FF417DBE"/>
        <bgColor indexed="64"/>
      </patternFill>
    </fill>
    <fill>
      <patternFill patternType="solid">
        <fgColor rgb="FFB9C3C8"/>
        <bgColor indexed="64"/>
      </patternFill>
    </fill>
    <fill>
      <patternFill patternType="solid">
        <fgColor rgb="FFFFFFFF"/>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style="thin">
        <color indexed="64"/>
      </right>
      <top/>
      <bottom/>
      <diagonal/>
    </border>
    <border>
      <left/>
      <right/>
      <top style="thin">
        <color rgb="FF96A5AD"/>
      </top>
      <bottom/>
      <diagonal/>
    </border>
  </borders>
  <cellStyleXfs count="9">
    <xf numFmtId="0" fontId="0" fillId="0" borderId="0"/>
    <xf numFmtId="0" fontId="1" fillId="0" borderId="0">
      <alignment wrapText="1"/>
    </xf>
    <xf numFmtId="0" fontId="2" fillId="0" borderId="0">
      <alignment wrapText="1"/>
    </xf>
    <xf numFmtId="0" fontId="9" fillId="0" borderId="0">
      <alignment wrapText="1"/>
    </xf>
    <xf numFmtId="0" fontId="1" fillId="0" borderId="0">
      <alignment wrapText="1"/>
    </xf>
    <xf numFmtId="0" fontId="1" fillId="0" borderId="0">
      <alignment wrapText="1"/>
    </xf>
    <xf numFmtId="165" fontId="1" fillId="0" borderId="0" applyFont="0" applyFill="0" applyBorder="0" applyAlignment="0" applyProtection="0"/>
    <xf numFmtId="49" fontId="1" fillId="0" borderId="0"/>
    <xf numFmtId="0" fontId="3" fillId="0" borderId="0"/>
  </cellStyleXfs>
  <cellXfs count="78">
    <xf numFmtId="0" fontId="0" fillId="0" borderId="0" xfId="0"/>
    <xf numFmtId="0" fontId="3" fillId="0" borderId="0" xfId="0" applyFont="1" applyProtection="1"/>
    <xf numFmtId="0" fontId="4" fillId="0" borderId="0" xfId="0" applyFont="1" applyProtection="1"/>
    <xf numFmtId="164" fontId="3" fillId="0" borderId="0" xfId="0" applyNumberFormat="1" applyFont="1" applyFill="1" applyBorder="1" applyAlignment="1" applyProtection="1">
      <alignment horizontal="left"/>
      <protection locked="0"/>
    </xf>
    <xf numFmtId="164" fontId="3" fillId="0" borderId="1" xfId="0" applyNumberFormat="1" applyFont="1" applyFill="1" applyBorder="1" applyAlignment="1" applyProtection="1">
      <alignment horizontal="left"/>
      <protection locked="0"/>
    </xf>
    <xf numFmtId="49" fontId="7" fillId="2" borderId="0" xfId="0" applyNumberFormat="1" applyFont="1" applyFill="1" applyAlignment="1" applyProtection="1"/>
    <xf numFmtId="0" fontId="7" fillId="2" borderId="0" xfId="0" applyFont="1" applyFill="1" applyAlignment="1" applyProtection="1"/>
    <xf numFmtId="0" fontId="3" fillId="0" borderId="0" xfId="0" applyFont="1" applyAlignment="1" applyProtection="1"/>
    <xf numFmtId="49" fontId="3" fillId="0" borderId="0" xfId="0" applyNumberFormat="1" applyFont="1" applyAlignment="1" applyProtection="1"/>
    <xf numFmtId="0" fontId="3" fillId="0" borderId="0" xfId="0" applyFont="1" applyAlignment="1" applyProtection="1">
      <alignment wrapText="1"/>
    </xf>
    <xf numFmtId="0" fontId="3" fillId="0" borderId="0" xfId="0" applyFont="1" applyFill="1" applyBorder="1" applyAlignment="1" applyProtection="1"/>
    <xf numFmtId="0" fontId="3" fillId="0" borderId="0" xfId="0" applyFont="1" applyBorder="1" applyAlignment="1" applyProtection="1"/>
    <xf numFmtId="0" fontId="6" fillId="2" borderId="0" xfId="0" applyFont="1" applyFill="1" applyAlignment="1" applyProtection="1">
      <alignment wrapText="1"/>
    </xf>
    <xf numFmtId="0" fontId="6" fillId="2" borderId="0" xfId="0" applyFont="1" applyFill="1" applyAlignment="1" applyProtection="1"/>
    <xf numFmtId="0" fontId="3" fillId="2" borderId="0" xfId="0" applyFont="1" applyFill="1" applyAlignment="1" applyProtection="1"/>
    <xf numFmtId="0" fontId="3" fillId="2" borderId="0" xfId="0" applyFont="1" applyFill="1" applyBorder="1" applyAlignment="1" applyProtection="1"/>
    <xf numFmtId="49" fontId="3" fillId="0" borderId="0" xfId="0" applyNumberFormat="1" applyFont="1" applyAlignment="1" applyProtection="1">
      <alignment horizontal="left"/>
    </xf>
    <xf numFmtId="0" fontId="16" fillId="4" borderId="0" xfId="0" applyFont="1" applyFill="1" applyBorder="1" applyAlignment="1" applyProtection="1"/>
    <xf numFmtId="0" fontId="3" fillId="0" borderId="0" xfId="0" applyNumberFormat="1" applyFont="1" applyAlignment="1" applyProtection="1">
      <alignment horizontal="left"/>
    </xf>
    <xf numFmtId="49" fontId="6" fillId="2" borderId="0" xfId="0" applyNumberFormat="1" applyFont="1" applyFill="1" applyAlignment="1" applyProtection="1"/>
    <xf numFmtId="0" fontId="8" fillId="2" borderId="0" xfId="0" applyFont="1" applyFill="1" applyAlignment="1" applyProtection="1"/>
    <xf numFmtId="0" fontId="3" fillId="0" borderId="0" xfId="0" applyFont="1" applyFill="1" applyAlignment="1" applyProtection="1"/>
    <xf numFmtId="0" fontId="4" fillId="0" borderId="0" xfId="0" applyFont="1" applyFill="1" applyAlignment="1" applyProtection="1"/>
    <xf numFmtId="49" fontId="11" fillId="0" borderId="0" xfId="0" applyNumberFormat="1" applyFont="1" applyFill="1" applyAlignment="1" applyProtection="1"/>
    <xf numFmtId="0" fontId="12" fillId="0" borderId="0" xfId="0" applyFont="1" applyFill="1" applyAlignment="1" applyProtection="1"/>
    <xf numFmtId="164" fontId="3" fillId="0" borderId="0" xfId="0" applyNumberFormat="1" applyFont="1" applyFill="1" applyBorder="1" applyAlignment="1" applyProtection="1">
      <alignment horizontal="left"/>
    </xf>
    <xf numFmtId="49" fontId="3" fillId="0" borderId="0" xfId="0" applyNumberFormat="1" applyFont="1" applyFill="1" applyAlignment="1" applyProtection="1"/>
    <xf numFmtId="0" fontId="10" fillId="0" borderId="0" xfId="0" applyFont="1" applyFill="1" applyAlignment="1" applyProtection="1">
      <alignment vertical="top" wrapText="1"/>
    </xf>
    <xf numFmtId="0" fontId="15" fillId="2" borderId="0" xfId="0" applyFont="1" applyFill="1" applyBorder="1" applyProtection="1"/>
    <xf numFmtId="0" fontId="7" fillId="2" borderId="0" xfId="0" applyFont="1" applyFill="1" applyAlignment="1" applyProtection="1">
      <alignment horizontal="left" vertical="top" wrapText="1"/>
    </xf>
    <xf numFmtId="0" fontId="3" fillId="0" borderId="0" xfId="0" applyFont="1" applyAlignment="1" applyProtection="1">
      <alignment vertical="top"/>
    </xf>
    <xf numFmtId="0" fontId="3" fillId="0" borderId="0" xfId="0" applyFont="1" applyAlignment="1" applyProtection="1">
      <alignment vertical="center"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4"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3" fillId="0" borderId="0" xfId="0" applyFont="1" applyBorder="1" applyAlignment="1" applyProtection="1">
      <alignment horizontal="left" vertical="top"/>
    </xf>
    <xf numFmtId="0" fontId="3" fillId="0" borderId="0" xfId="0" applyFont="1" applyBorder="1" applyAlignment="1" applyProtection="1">
      <alignment vertical="center"/>
    </xf>
    <xf numFmtId="0" fontId="3" fillId="0" borderId="0" xfId="0" applyFont="1" applyAlignment="1" applyProtection="1">
      <alignment vertical="top" wrapText="1"/>
    </xf>
    <xf numFmtId="49" fontId="4" fillId="0" borderId="1" xfId="0" applyNumberFormat="1" applyFont="1" applyBorder="1" applyAlignment="1" applyProtection="1">
      <alignment horizontal="left" vertical="top" wrapText="1"/>
    </xf>
    <xf numFmtId="49" fontId="13" fillId="0" borderId="1" xfId="0" applyNumberFormat="1" applyFont="1" applyBorder="1" applyAlignment="1" applyProtection="1">
      <alignment horizontal="left" vertical="top" wrapText="1"/>
    </xf>
    <xf numFmtId="0" fontId="3" fillId="0" borderId="0" xfId="0" applyFont="1" applyBorder="1" applyAlignment="1" applyProtection="1">
      <alignment vertical="top"/>
    </xf>
    <xf numFmtId="0" fontId="3" fillId="3" borderId="0" xfId="0" applyFont="1" applyFill="1" applyAlignment="1" applyProtection="1">
      <alignment horizontal="left" vertical="top" wrapText="1"/>
    </xf>
    <xf numFmtId="49" fontId="4" fillId="3" borderId="1" xfId="0" applyNumberFormat="1" applyFont="1" applyFill="1" applyBorder="1" applyAlignment="1" applyProtection="1">
      <alignment horizontal="left" vertical="top" wrapText="1"/>
    </xf>
    <xf numFmtId="49" fontId="13" fillId="3" borderId="1" xfId="0" applyNumberFormat="1" applyFont="1" applyFill="1" applyBorder="1" applyAlignment="1" applyProtection="1">
      <alignment horizontal="left" vertical="top" wrapText="1"/>
    </xf>
    <xf numFmtId="0" fontId="14" fillId="0" borderId="2" xfId="0" applyFont="1" applyBorder="1" applyAlignment="1" applyProtection="1">
      <alignment horizontal="left" vertical="top" wrapText="1"/>
    </xf>
    <xf numFmtId="0" fontId="14" fillId="0" borderId="4" xfId="0" applyFont="1" applyBorder="1" applyAlignment="1" applyProtection="1">
      <alignment horizontal="left" vertical="top" wrapText="1"/>
    </xf>
    <xf numFmtId="0" fontId="14" fillId="0" borderId="2" xfId="0" applyFont="1" applyFill="1" applyBorder="1" applyAlignment="1" applyProtection="1">
      <alignment horizontal="left" vertical="top" wrapText="1"/>
    </xf>
    <xf numFmtId="0" fontId="14" fillId="0" borderId="1" xfId="0" applyFont="1" applyBorder="1" applyAlignment="1" applyProtection="1">
      <alignment horizontal="left" vertical="top" wrapText="1"/>
    </xf>
    <xf numFmtId="15" fontId="3" fillId="0" borderId="0" xfId="0" applyNumberFormat="1" applyFont="1" applyAlignment="1" applyProtection="1">
      <alignment vertical="top" wrapText="1"/>
    </xf>
    <xf numFmtId="15" fontId="3" fillId="3" borderId="0" xfId="0" applyNumberFormat="1" applyFont="1" applyFill="1" applyAlignment="1" applyProtection="1">
      <alignment horizontal="left" vertical="top" wrapText="1"/>
    </xf>
    <xf numFmtId="49" fontId="4" fillId="3" borderId="2" xfId="0" applyNumberFormat="1" applyFont="1" applyFill="1" applyBorder="1" applyAlignment="1" applyProtection="1">
      <alignment horizontal="left" vertical="top" wrapText="1"/>
    </xf>
    <xf numFmtId="15" fontId="4" fillId="3" borderId="1" xfId="0" applyNumberFormat="1" applyFont="1" applyFill="1" applyBorder="1" applyAlignment="1" applyProtection="1">
      <alignment horizontal="left" vertical="top" wrapText="1"/>
    </xf>
    <xf numFmtId="15" fontId="13" fillId="3" borderId="1" xfId="0" applyNumberFormat="1" applyFont="1" applyFill="1" applyBorder="1" applyAlignment="1" applyProtection="1">
      <alignment horizontal="left" vertical="top" wrapText="1"/>
    </xf>
    <xf numFmtId="15" fontId="3" fillId="0" borderId="0" xfId="0" applyNumberFormat="1" applyFont="1" applyFill="1" applyAlignment="1" applyProtection="1">
      <alignment horizontal="left" vertical="top" wrapText="1"/>
    </xf>
    <xf numFmtId="15" fontId="3" fillId="0" borderId="0" xfId="0" applyNumberFormat="1" applyFont="1" applyBorder="1" applyAlignment="1" applyProtection="1">
      <alignment horizontal="left" vertical="top"/>
    </xf>
    <xf numFmtId="15" fontId="3" fillId="0" borderId="0" xfId="0" applyNumberFormat="1" applyFont="1" applyBorder="1" applyAlignment="1" applyProtection="1">
      <alignment vertical="top"/>
    </xf>
    <xf numFmtId="0" fontId="14" fillId="0" borderId="0" xfId="0" applyFont="1" applyBorder="1" applyAlignment="1" applyProtection="1">
      <alignment horizontal="left" vertical="top" wrapText="1"/>
    </xf>
    <xf numFmtId="15" fontId="3" fillId="3" borderId="2" xfId="0" applyNumberFormat="1" applyFont="1" applyFill="1" applyBorder="1" applyAlignment="1" applyProtection="1">
      <alignment horizontal="left" vertical="top" wrapText="1"/>
    </xf>
    <xf numFmtId="0" fontId="3" fillId="0" borderId="0" xfId="0" applyFont="1" applyFill="1" applyBorder="1" applyAlignment="1" applyProtection="1"/>
    <xf numFmtId="0" fontId="6" fillId="2" borderId="0" xfId="0" applyFont="1" applyFill="1" applyAlignment="1" applyProtection="1">
      <alignment wrapText="1"/>
    </xf>
    <xf numFmtId="0" fontId="3" fillId="0" borderId="0" xfId="0" applyFont="1" applyFill="1" applyBorder="1" applyAlignment="1" applyProtection="1">
      <alignment horizontal="left" wrapText="1"/>
    </xf>
    <xf numFmtId="0" fontId="14" fillId="0" borderId="4" xfId="0" applyFont="1" applyBorder="1" applyAlignment="1" applyProtection="1">
      <alignment horizontal="left" vertical="top" wrapText="1"/>
    </xf>
    <xf numFmtId="49" fontId="3" fillId="0" borderId="0" xfId="0" applyNumberFormat="1" applyFont="1" applyAlignment="1" applyProtection="1">
      <alignment horizontal="left" vertical="top"/>
    </xf>
    <xf numFmtId="0" fontId="0" fillId="0" borderId="0" xfId="0" applyAlignment="1">
      <alignment wrapText="1"/>
    </xf>
    <xf numFmtId="0" fontId="0" fillId="0" borderId="0" xfId="0" applyAlignment="1">
      <alignment horizontal="left" wrapText="1" indent="1"/>
    </xf>
    <xf numFmtId="0" fontId="15" fillId="2" borderId="0" xfId="0" applyFont="1" applyFill="1" applyBorder="1" applyProtection="1"/>
    <xf numFmtId="0" fontId="0" fillId="0" borderId="0" xfId="0" applyProtection="1"/>
    <xf numFmtId="0" fontId="5" fillId="2" borderId="0" xfId="0" applyFont="1" applyFill="1" applyAlignment="1" applyProtection="1"/>
    <xf numFmtId="0" fontId="5" fillId="2" borderId="3" xfId="0" applyFont="1" applyFill="1" applyBorder="1" applyAlignment="1" applyProtection="1"/>
    <xf numFmtId="49" fontId="6" fillId="0" borderId="0" xfId="0" applyNumberFormat="1" applyFont="1" applyFill="1" applyAlignment="1" applyProtection="1"/>
    <xf numFmtId="0" fontId="8" fillId="0" borderId="0" xfId="0" applyFont="1" applyFill="1" applyAlignment="1" applyProtection="1"/>
    <xf numFmtId="0" fontId="6" fillId="0" borderId="0" xfId="0" applyFont="1" applyFill="1" applyAlignment="1" applyProtection="1">
      <alignment wrapText="1"/>
    </xf>
    <xf numFmtId="0" fontId="6" fillId="0" borderId="0" xfId="0" applyFont="1" applyFill="1" applyAlignment="1" applyProtection="1"/>
    <xf numFmtId="49" fontId="3" fillId="0" borderId="0" xfId="0" applyNumberFormat="1" applyFont="1" applyFill="1" applyBorder="1" applyAlignment="1" applyProtection="1"/>
    <xf numFmtId="0" fontId="0" fillId="0" borderId="0" xfId="0" applyBorder="1" applyAlignment="1">
      <alignment wrapText="1"/>
    </xf>
    <xf numFmtId="0" fontId="0" fillId="0" borderId="0" xfId="0" applyBorder="1" applyAlignment="1">
      <alignment horizontal="left" wrapText="1" indent="1"/>
    </xf>
    <xf numFmtId="49" fontId="3" fillId="0" borderId="0" xfId="0" applyNumberFormat="1" applyFont="1" applyBorder="1" applyAlignment="1" applyProtection="1"/>
  </cellXfs>
  <cellStyles count="9">
    <cellStyle name="Euro" xfId="6"/>
    <cellStyle name="Normal_erfassungsmatrix 04" xfId="7"/>
    <cellStyle name="Standard" xfId="0" builtinId="0"/>
    <cellStyle name="Standard 2" xfId="1"/>
    <cellStyle name="Standard 3" xfId="2"/>
    <cellStyle name="Standard 3 2" xfId="3"/>
    <cellStyle name="Standard 3 2 2" xfId="5"/>
    <cellStyle name="Standard 3 3" xfId="4"/>
    <cellStyle name="Standard 4" xfId="8"/>
  </cellStyles>
  <dxfs count="0"/>
  <tableStyles count="0" defaultTableStyle="TableStyleMedium2" defaultPivotStyle="PivotStyleMedium9"/>
  <colors>
    <mruColors>
      <color rgb="FFC7CED3"/>
      <color rgb="FF96A5AD"/>
      <color rgb="FFB9C3C8"/>
      <color rgb="FFDCE1E4"/>
      <color rgb="FF417DBE"/>
      <color rgb="FF000000"/>
      <color rgb="FF41B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S46"/>
  <sheetViews>
    <sheetView showGridLines="0" topLeftCell="A11" zoomScaleNormal="100" workbookViewId="0">
      <selection activeCell="H14" sqref="H14"/>
    </sheetView>
  </sheetViews>
  <sheetFormatPr baseColWidth="10" defaultRowHeight="16.5" x14ac:dyDescent="0.25"/>
  <cols>
    <col min="1" max="1" width="1.28515625" style="38" customWidth="1"/>
    <col min="2" max="2" width="9.42578125" style="33" customWidth="1"/>
    <col min="3" max="3" width="1.28515625" style="33" customWidth="1"/>
    <col min="4" max="4" width="43.7109375" style="33" customWidth="1"/>
    <col min="5" max="5" width="1.28515625" style="33" customWidth="1"/>
    <col min="6" max="6" width="20" style="33" customWidth="1"/>
    <col min="7" max="7" width="1.28515625" style="33" customWidth="1"/>
    <col min="8" max="8" width="128" style="34" customWidth="1"/>
    <col min="9" max="9" width="1.28515625" style="35" customWidth="1"/>
    <col min="10" max="14" width="11.42578125" style="36"/>
    <col min="15" max="16384" width="11.42578125" style="41"/>
  </cols>
  <sheetData>
    <row r="1" spans="1:19" s="30" customFormat="1" ht="25.5" x14ac:dyDescent="0.45">
      <c r="A1" s="27"/>
      <c r="B1" s="28" t="s">
        <v>85</v>
      </c>
      <c r="C1" s="29"/>
      <c r="D1" s="66" t="s">
        <v>52</v>
      </c>
      <c r="E1" s="67"/>
      <c r="F1" s="67"/>
      <c r="G1" s="67"/>
      <c r="H1" s="67"/>
      <c r="I1" s="67"/>
      <c r="J1" s="67"/>
      <c r="K1" s="67"/>
      <c r="L1" s="67"/>
      <c r="M1" s="67"/>
      <c r="N1" s="67"/>
      <c r="O1" s="67"/>
      <c r="P1" s="67"/>
      <c r="Q1" s="67"/>
      <c r="R1" s="67"/>
      <c r="S1" s="67"/>
    </row>
    <row r="2" spans="1:19" s="37" customFormat="1" x14ac:dyDescent="0.25">
      <c r="A2" s="31"/>
      <c r="B2" s="32" t="s">
        <v>75</v>
      </c>
      <c r="C2" s="33"/>
      <c r="D2" s="63" t="s">
        <v>456</v>
      </c>
      <c r="E2" s="33"/>
      <c r="F2" s="33"/>
      <c r="G2" s="33"/>
      <c r="H2" s="34"/>
      <c r="I2" s="35"/>
      <c r="J2" s="36"/>
      <c r="K2" s="36"/>
      <c r="L2" s="36"/>
      <c r="M2" s="36"/>
      <c r="N2" s="36"/>
    </row>
    <row r="4" spans="1:19" x14ac:dyDescent="0.25">
      <c r="B4" s="39" t="s">
        <v>57</v>
      </c>
      <c r="D4" s="39" t="s">
        <v>76</v>
      </c>
      <c r="F4" s="39" t="s">
        <v>377</v>
      </c>
      <c r="H4" s="40" t="s">
        <v>58</v>
      </c>
    </row>
    <row r="5" spans="1:19" x14ac:dyDescent="0.25">
      <c r="B5" s="42" t="s">
        <v>396</v>
      </c>
      <c r="C5" s="42"/>
      <c r="D5" s="51" t="s">
        <v>391</v>
      </c>
      <c r="E5" s="42"/>
      <c r="F5" s="43"/>
      <c r="G5" s="42"/>
      <c r="H5" s="44"/>
    </row>
    <row r="6" spans="1:19" s="36" customFormat="1" ht="33" x14ac:dyDescent="0.25">
      <c r="A6" s="33"/>
      <c r="B6" s="45" t="s">
        <v>384</v>
      </c>
      <c r="C6" s="34"/>
      <c r="D6" s="46" t="s">
        <v>378</v>
      </c>
      <c r="E6" s="34"/>
      <c r="F6" s="45"/>
      <c r="G6" s="34"/>
      <c r="H6" s="47" t="s">
        <v>453</v>
      </c>
      <c r="I6" s="35"/>
    </row>
    <row r="7" spans="1:19" s="36" customFormat="1" ht="148.5" x14ac:dyDescent="0.25">
      <c r="A7" s="33"/>
      <c r="B7" s="45" t="s">
        <v>469</v>
      </c>
      <c r="C7" s="34"/>
      <c r="D7" s="62" t="s">
        <v>470</v>
      </c>
      <c r="E7" s="34"/>
      <c r="F7" s="45"/>
      <c r="G7" s="34"/>
      <c r="H7" s="45" t="s">
        <v>471</v>
      </c>
      <c r="I7" s="35"/>
    </row>
    <row r="8" spans="1:19" s="36" customFormat="1" ht="115.5" x14ac:dyDescent="0.25">
      <c r="A8" s="33"/>
      <c r="B8" s="45" t="s">
        <v>472</v>
      </c>
      <c r="C8" s="34"/>
      <c r="D8" s="62" t="s">
        <v>473</v>
      </c>
      <c r="E8" s="34"/>
      <c r="F8" s="45"/>
      <c r="G8" s="34"/>
      <c r="H8" s="45" t="s">
        <v>474</v>
      </c>
      <c r="I8" s="35"/>
    </row>
    <row r="9" spans="1:19" s="36" customFormat="1" ht="132" x14ac:dyDescent="0.25">
      <c r="A9" s="33"/>
      <c r="B9" s="45" t="s">
        <v>385</v>
      </c>
      <c r="C9" s="34"/>
      <c r="D9" s="46" t="s">
        <v>379</v>
      </c>
      <c r="E9" s="34"/>
      <c r="F9" s="45"/>
      <c r="G9" s="34"/>
      <c r="H9" s="45" t="s">
        <v>392</v>
      </c>
      <c r="I9" s="35"/>
    </row>
    <row r="10" spans="1:19" s="36" customFormat="1" ht="198" x14ac:dyDescent="0.25">
      <c r="A10" s="33"/>
      <c r="B10" s="45" t="s">
        <v>386</v>
      </c>
      <c r="C10" s="34"/>
      <c r="D10" s="46" t="s">
        <v>380</v>
      </c>
      <c r="E10" s="34"/>
      <c r="F10" s="45"/>
      <c r="G10" s="34"/>
      <c r="H10" s="45" t="s">
        <v>462</v>
      </c>
      <c r="I10" s="35"/>
    </row>
    <row r="11" spans="1:19" s="36" customFormat="1" ht="66" x14ac:dyDescent="0.25">
      <c r="A11" s="33"/>
      <c r="B11" s="45" t="s">
        <v>387</v>
      </c>
      <c r="C11" s="34"/>
      <c r="D11" s="46" t="s">
        <v>381</v>
      </c>
      <c r="E11" s="34"/>
      <c r="F11" s="45"/>
      <c r="G11" s="34"/>
      <c r="H11" s="45" t="s">
        <v>393</v>
      </c>
      <c r="I11" s="35"/>
    </row>
    <row r="12" spans="1:19" s="36" customFormat="1" ht="49.5" x14ac:dyDescent="0.25">
      <c r="A12" s="33"/>
      <c r="B12" s="45" t="s">
        <v>388</v>
      </c>
      <c r="C12" s="34"/>
      <c r="D12" s="46" t="s">
        <v>382</v>
      </c>
      <c r="E12" s="34"/>
      <c r="F12" s="45"/>
      <c r="G12" s="34"/>
      <c r="H12" s="45" t="s">
        <v>394</v>
      </c>
      <c r="I12" s="35"/>
    </row>
    <row r="13" spans="1:19" s="36" customFormat="1" ht="49.5" x14ac:dyDescent="0.25">
      <c r="A13" s="33"/>
      <c r="B13" s="45" t="s">
        <v>389</v>
      </c>
      <c r="C13" s="34"/>
      <c r="D13" s="46" t="s">
        <v>383</v>
      </c>
      <c r="E13" s="34"/>
      <c r="F13" s="45"/>
      <c r="G13" s="34"/>
      <c r="H13" s="45" t="s">
        <v>454</v>
      </c>
      <c r="I13" s="35"/>
    </row>
    <row r="14" spans="1:19" s="36" customFormat="1" ht="99" x14ac:dyDescent="0.25">
      <c r="A14" s="33"/>
      <c r="B14" s="45" t="s">
        <v>390</v>
      </c>
      <c r="C14" s="34"/>
      <c r="D14" s="46" t="s">
        <v>485</v>
      </c>
      <c r="E14" s="34"/>
      <c r="F14" s="48"/>
      <c r="G14" s="34"/>
      <c r="H14" s="48" t="s">
        <v>395</v>
      </c>
      <c r="I14" s="35"/>
    </row>
    <row r="15" spans="1:19" s="56" customFormat="1" x14ac:dyDescent="0.25">
      <c r="A15" s="49"/>
      <c r="B15" s="50"/>
      <c r="C15" s="50"/>
      <c r="D15" s="51" t="s">
        <v>458</v>
      </c>
      <c r="E15" s="50"/>
      <c r="F15" s="52"/>
      <c r="G15" s="50"/>
      <c r="H15" s="53"/>
      <c r="I15" s="54"/>
      <c r="J15" s="55"/>
      <c r="K15" s="55"/>
      <c r="L15" s="55"/>
      <c r="M15" s="55"/>
      <c r="N15" s="55"/>
    </row>
    <row r="16" spans="1:19" s="36" customFormat="1" ht="148.5" x14ac:dyDescent="0.25">
      <c r="A16" s="33"/>
      <c r="B16" s="45">
        <v>1</v>
      </c>
      <c r="C16" s="34"/>
      <c r="D16" s="62" t="s">
        <v>457</v>
      </c>
      <c r="E16" s="34"/>
      <c r="F16" s="45" t="s">
        <v>484</v>
      </c>
      <c r="G16" s="34"/>
      <c r="H16" s="45" t="s">
        <v>465</v>
      </c>
      <c r="I16" s="35"/>
    </row>
    <row r="17" spans="1:14" s="36" customFormat="1" ht="177" customHeight="1" x14ac:dyDescent="0.25">
      <c r="A17" s="33"/>
      <c r="B17" s="45">
        <f>B16+1</f>
        <v>2</v>
      </c>
      <c r="C17" s="34"/>
      <c r="D17" s="62" t="s">
        <v>459</v>
      </c>
      <c r="E17" s="34"/>
      <c r="F17" s="45" t="s">
        <v>484</v>
      </c>
      <c r="G17" s="34"/>
      <c r="H17" s="45" t="s">
        <v>466</v>
      </c>
      <c r="I17" s="35"/>
    </row>
    <row r="18" spans="1:14" s="36" customFormat="1" ht="148.5" x14ac:dyDescent="0.25">
      <c r="A18" s="33"/>
      <c r="B18" s="45">
        <f>B17+1</f>
        <v>3</v>
      </c>
      <c r="C18" s="34"/>
      <c r="D18" s="62" t="s">
        <v>460</v>
      </c>
      <c r="E18" s="34"/>
      <c r="F18" s="45" t="s">
        <v>484</v>
      </c>
      <c r="G18" s="34"/>
      <c r="H18" s="45" t="s">
        <v>467</v>
      </c>
      <c r="I18" s="35"/>
    </row>
    <row r="19" spans="1:14" s="36" customFormat="1" ht="264" x14ac:dyDescent="0.25">
      <c r="A19" s="33"/>
      <c r="B19" s="45">
        <f>B18+1</f>
        <v>4</v>
      </c>
      <c r="C19" s="34"/>
      <c r="D19" s="62" t="s">
        <v>461</v>
      </c>
      <c r="E19" s="34"/>
      <c r="F19" s="45" t="s">
        <v>484</v>
      </c>
      <c r="G19" s="34"/>
      <c r="H19" s="45" t="s">
        <v>468</v>
      </c>
      <c r="I19" s="35"/>
    </row>
    <row r="20" spans="1:14" x14ac:dyDescent="0.25">
      <c r="A20" s="41"/>
      <c r="B20" s="57"/>
      <c r="C20" s="34"/>
      <c r="D20" s="62"/>
      <c r="E20" s="34"/>
      <c r="F20" s="34"/>
      <c r="G20" s="34"/>
      <c r="H20" s="41"/>
      <c r="I20" s="41"/>
      <c r="J20" s="41"/>
      <c r="K20" s="41"/>
      <c r="L20" s="41"/>
      <c r="M20" s="41"/>
      <c r="N20" s="41"/>
    </row>
    <row r="21" spans="1:14" s="56" customFormat="1" x14ac:dyDescent="0.25">
      <c r="A21" s="49"/>
      <c r="B21" s="58"/>
      <c r="C21" s="50"/>
      <c r="D21" s="51" t="s">
        <v>406</v>
      </c>
      <c r="E21" s="34"/>
      <c r="F21" s="34"/>
      <c r="G21" s="34"/>
      <c r="H21" s="34"/>
      <c r="I21" s="54"/>
      <c r="J21" s="55"/>
      <c r="K21" s="55"/>
      <c r="L21" s="55"/>
      <c r="M21" s="55"/>
      <c r="N21" s="55"/>
    </row>
    <row r="22" spans="1:14" x14ac:dyDescent="0.25">
      <c r="A22" s="41"/>
      <c r="B22" s="45" t="s">
        <v>88</v>
      </c>
      <c r="C22" s="34"/>
      <c r="D22" s="45" t="s">
        <v>399</v>
      </c>
      <c r="E22" s="34"/>
      <c r="F22" s="34"/>
      <c r="G22" s="34"/>
      <c r="I22" s="41"/>
      <c r="J22" s="41"/>
      <c r="K22" s="41"/>
      <c r="L22" s="41"/>
      <c r="M22" s="41"/>
      <c r="N22" s="41"/>
    </row>
    <row r="23" spans="1:14" x14ac:dyDescent="0.25">
      <c r="A23" s="41"/>
      <c r="B23" s="45" t="s">
        <v>89</v>
      </c>
      <c r="C23" s="34"/>
      <c r="D23" s="45" t="s">
        <v>400</v>
      </c>
      <c r="E23" s="34"/>
      <c r="F23" s="34"/>
      <c r="G23" s="34"/>
      <c r="I23" s="41"/>
      <c r="J23" s="41"/>
      <c r="K23" s="41"/>
      <c r="L23" s="41"/>
      <c r="M23" s="41"/>
      <c r="N23" s="41"/>
    </row>
    <row r="24" spans="1:14" x14ac:dyDescent="0.25">
      <c r="A24" s="41"/>
      <c r="B24" s="45" t="s">
        <v>90</v>
      </c>
      <c r="C24" s="34"/>
      <c r="D24" s="45" t="s">
        <v>401</v>
      </c>
      <c r="E24" s="34"/>
      <c r="F24" s="34"/>
      <c r="G24" s="34"/>
      <c r="I24" s="41"/>
      <c r="J24" s="41"/>
      <c r="K24" s="41"/>
      <c r="L24" s="41"/>
      <c r="M24" s="41"/>
      <c r="N24" s="41"/>
    </row>
    <row r="25" spans="1:14" x14ac:dyDescent="0.25">
      <c r="A25" s="41"/>
      <c r="B25" s="45" t="s">
        <v>91</v>
      </c>
      <c r="C25" s="34"/>
      <c r="D25" s="45" t="s">
        <v>402</v>
      </c>
      <c r="E25" s="34"/>
      <c r="F25" s="34"/>
      <c r="G25" s="34"/>
      <c r="I25" s="41"/>
      <c r="J25" s="41"/>
      <c r="K25" s="41"/>
      <c r="L25" s="41"/>
      <c r="M25" s="41"/>
      <c r="N25" s="41"/>
    </row>
    <row r="26" spans="1:14" ht="33" x14ac:dyDescent="0.25">
      <c r="A26" s="41"/>
      <c r="B26" s="45" t="s">
        <v>92</v>
      </c>
      <c r="C26" s="34"/>
      <c r="D26" s="45" t="s">
        <v>403</v>
      </c>
      <c r="E26" s="34"/>
      <c r="F26" s="34"/>
      <c r="G26" s="34"/>
      <c r="I26" s="41"/>
      <c r="J26" s="41"/>
      <c r="K26" s="41"/>
      <c r="L26" s="41"/>
      <c r="M26" s="41"/>
      <c r="N26" s="41"/>
    </row>
    <row r="27" spans="1:14" ht="33" x14ac:dyDescent="0.25">
      <c r="A27" s="41"/>
      <c r="B27" s="45" t="s">
        <v>93</v>
      </c>
      <c r="C27" s="34"/>
      <c r="D27" s="45" t="s">
        <v>404</v>
      </c>
      <c r="E27" s="34"/>
      <c r="F27" s="34"/>
      <c r="G27" s="34"/>
      <c r="I27" s="41"/>
      <c r="J27" s="41"/>
      <c r="K27" s="41"/>
      <c r="L27" s="41"/>
      <c r="M27" s="41"/>
      <c r="N27" s="41"/>
    </row>
    <row r="28" spans="1:14" ht="33" x14ac:dyDescent="0.25">
      <c r="A28" s="41"/>
      <c r="B28" s="45" t="s">
        <v>94</v>
      </c>
      <c r="C28" s="34"/>
      <c r="D28" s="45" t="s">
        <v>405</v>
      </c>
      <c r="E28" s="34"/>
      <c r="F28" s="34"/>
      <c r="G28" s="34"/>
      <c r="I28" s="41"/>
      <c r="J28" s="41"/>
      <c r="K28" s="41"/>
      <c r="L28" s="41"/>
      <c r="M28" s="41"/>
      <c r="N28" s="41"/>
    </row>
    <row r="29" spans="1:14" x14ac:dyDescent="0.25">
      <c r="A29" s="41"/>
      <c r="B29" s="45" t="s">
        <v>408</v>
      </c>
      <c r="C29" s="34"/>
      <c r="D29" s="45" t="s">
        <v>407</v>
      </c>
      <c r="E29" s="34"/>
      <c r="F29" s="34"/>
      <c r="G29" s="34"/>
      <c r="I29" s="41"/>
      <c r="J29" s="41"/>
      <c r="K29" s="41"/>
      <c r="L29" s="41"/>
      <c r="M29" s="41"/>
      <c r="N29" s="41"/>
    </row>
    <row r="30" spans="1:14" x14ac:dyDescent="0.25">
      <c r="A30" s="41"/>
      <c r="B30" s="34"/>
      <c r="C30" s="34"/>
      <c r="D30" s="34"/>
      <c r="E30" s="34"/>
      <c r="F30" s="34"/>
      <c r="G30" s="34"/>
      <c r="H30" s="41"/>
      <c r="I30" s="41"/>
      <c r="J30" s="41"/>
      <c r="K30" s="41"/>
      <c r="L30" s="41"/>
      <c r="M30" s="41"/>
      <c r="N30" s="41"/>
    </row>
    <row r="31" spans="1:14" x14ac:dyDescent="0.25">
      <c r="A31" s="41"/>
      <c r="B31" s="34"/>
      <c r="C31" s="34"/>
      <c r="D31" s="34"/>
      <c r="E31" s="34"/>
      <c r="F31" s="34"/>
      <c r="G31" s="34"/>
      <c r="H31" s="41"/>
      <c r="I31" s="41"/>
      <c r="J31" s="41"/>
      <c r="K31" s="41"/>
      <c r="L31" s="41"/>
      <c r="M31" s="41"/>
      <c r="N31" s="41"/>
    </row>
    <row r="32" spans="1:14" x14ac:dyDescent="0.25">
      <c r="A32" s="41"/>
      <c r="B32" s="34"/>
      <c r="C32" s="34"/>
      <c r="D32" s="34"/>
      <c r="E32" s="34"/>
      <c r="F32" s="34"/>
      <c r="G32" s="34"/>
      <c r="H32" s="41"/>
      <c r="I32" s="41"/>
      <c r="J32" s="41"/>
      <c r="K32" s="41"/>
      <c r="L32" s="41"/>
      <c r="M32" s="41"/>
      <c r="N32" s="41"/>
    </row>
    <row r="33" spans="1:14" x14ac:dyDescent="0.25">
      <c r="A33" s="41"/>
      <c r="B33" s="34"/>
      <c r="C33" s="34"/>
      <c r="D33" s="34"/>
      <c r="E33" s="34"/>
      <c r="F33" s="34"/>
      <c r="G33" s="34"/>
      <c r="H33" s="41"/>
      <c r="I33" s="41"/>
      <c r="J33" s="41"/>
      <c r="K33" s="41"/>
      <c r="L33" s="41"/>
      <c r="M33" s="41"/>
      <c r="N33" s="41"/>
    </row>
    <row r="34" spans="1:14" x14ac:dyDescent="0.25">
      <c r="A34" s="41"/>
      <c r="B34" s="34"/>
      <c r="C34" s="34"/>
      <c r="D34" s="34"/>
      <c r="E34" s="34"/>
      <c r="F34" s="34"/>
      <c r="G34" s="34"/>
      <c r="H34" s="41"/>
      <c r="I34" s="41"/>
      <c r="J34" s="41"/>
      <c r="K34" s="41"/>
      <c r="L34" s="41"/>
      <c r="M34" s="41"/>
      <c r="N34" s="41"/>
    </row>
    <row r="35" spans="1:14" x14ac:dyDescent="0.25">
      <c r="A35" s="41"/>
      <c r="B35" s="34"/>
      <c r="C35" s="34"/>
      <c r="D35" s="34"/>
      <c r="E35" s="34"/>
      <c r="F35" s="34"/>
      <c r="G35" s="34"/>
      <c r="H35" s="41"/>
      <c r="I35" s="41"/>
      <c r="J35" s="41"/>
      <c r="K35" s="41"/>
      <c r="L35" s="41"/>
      <c r="M35" s="41"/>
      <c r="N35" s="41"/>
    </row>
    <row r="36" spans="1:14" x14ac:dyDescent="0.25">
      <c r="A36" s="41"/>
      <c r="B36" s="34"/>
      <c r="C36" s="34"/>
      <c r="D36" s="34"/>
      <c r="E36" s="34"/>
      <c r="F36" s="34"/>
      <c r="G36" s="34"/>
      <c r="H36" s="41"/>
      <c r="I36" s="41"/>
      <c r="J36" s="41"/>
      <c r="K36" s="41"/>
      <c r="L36" s="41"/>
      <c r="M36" s="41"/>
      <c r="N36" s="41"/>
    </row>
    <row r="37" spans="1:14" x14ac:dyDescent="0.25">
      <c r="A37" s="41"/>
      <c r="B37" s="34"/>
      <c r="C37" s="34"/>
      <c r="D37" s="34"/>
      <c r="E37" s="34"/>
      <c r="F37" s="34"/>
      <c r="G37" s="34"/>
      <c r="H37" s="41"/>
      <c r="I37" s="41"/>
      <c r="J37" s="41"/>
      <c r="K37" s="41"/>
      <c r="L37" s="41"/>
      <c r="M37" s="41"/>
      <c r="N37" s="41"/>
    </row>
    <row r="38" spans="1:14" x14ac:dyDescent="0.25">
      <c r="A38" s="41"/>
      <c r="B38" s="34"/>
      <c r="C38" s="34"/>
      <c r="D38" s="34"/>
      <c r="E38" s="34"/>
      <c r="F38" s="34"/>
      <c r="G38" s="34"/>
      <c r="H38" s="41"/>
      <c r="I38" s="41"/>
      <c r="J38" s="41"/>
      <c r="K38" s="41"/>
      <c r="L38" s="41"/>
      <c r="M38" s="41"/>
      <c r="N38" s="41"/>
    </row>
    <row r="39" spans="1:14" x14ac:dyDescent="0.25">
      <c r="A39" s="41"/>
      <c r="B39" s="34"/>
      <c r="C39" s="34"/>
      <c r="D39" s="34"/>
      <c r="E39" s="34"/>
      <c r="F39" s="34"/>
      <c r="G39" s="34"/>
      <c r="H39" s="41"/>
      <c r="I39" s="41"/>
      <c r="J39" s="41"/>
      <c r="K39" s="41"/>
      <c r="L39" s="41"/>
      <c r="M39" s="41"/>
      <c r="N39" s="41"/>
    </row>
    <row r="40" spans="1:14" x14ac:dyDescent="0.25">
      <c r="A40" s="41"/>
      <c r="B40" s="34"/>
      <c r="C40" s="34"/>
      <c r="D40" s="34"/>
      <c r="E40" s="34"/>
      <c r="F40" s="34"/>
      <c r="G40" s="34"/>
      <c r="H40" s="41"/>
      <c r="I40" s="41"/>
      <c r="J40" s="41"/>
      <c r="K40" s="41"/>
      <c r="L40" s="41"/>
      <c r="M40" s="41"/>
      <c r="N40" s="41"/>
    </row>
    <row r="41" spans="1:14" x14ac:dyDescent="0.25">
      <c r="A41" s="41"/>
      <c r="B41" s="34"/>
      <c r="C41" s="34"/>
      <c r="D41" s="34"/>
      <c r="E41" s="34"/>
      <c r="F41" s="34"/>
      <c r="G41" s="34"/>
      <c r="H41" s="41"/>
      <c r="I41" s="41"/>
      <c r="J41" s="41"/>
      <c r="K41" s="41"/>
      <c r="L41" s="41"/>
      <c r="M41" s="41"/>
      <c r="N41" s="41"/>
    </row>
    <row r="42" spans="1:14" x14ac:dyDescent="0.25">
      <c r="A42" s="41"/>
      <c r="B42" s="34"/>
      <c r="C42" s="34"/>
      <c r="D42" s="34"/>
      <c r="E42" s="34"/>
      <c r="F42" s="34"/>
      <c r="G42" s="34"/>
      <c r="H42" s="41"/>
      <c r="I42" s="41"/>
      <c r="J42" s="41"/>
      <c r="K42" s="41"/>
      <c r="L42" s="41"/>
      <c r="M42" s="41"/>
      <c r="N42" s="41"/>
    </row>
    <row r="43" spans="1:14" x14ac:dyDescent="0.25">
      <c r="A43" s="41"/>
      <c r="B43" s="34"/>
      <c r="C43" s="34"/>
      <c r="D43" s="34"/>
      <c r="E43" s="34"/>
      <c r="F43" s="34"/>
      <c r="G43" s="34"/>
      <c r="H43" s="41"/>
      <c r="I43" s="41"/>
      <c r="J43" s="41"/>
      <c r="K43" s="41"/>
      <c r="L43" s="41"/>
      <c r="M43" s="41"/>
      <c r="N43" s="41"/>
    </row>
    <row r="44" spans="1:14" x14ac:dyDescent="0.25">
      <c r="A44" s="41"/>
      <c r="B44" s="34"/>
      <c r="C44" s="34"/>
      <c r="D44" s="34"/>
      <c r="E44" s="34"/>
      <c r="F44" s="34"/>
      <c r="G44" s="34"/>
      <c r="H44" s="41"/>
      <c r="I44" s="41"/>
      <c r="J44" s="41"/>
      <c r="K44" s="41"/>
      <c r="L44" s="41"/>
      <c r="M44" s="41"/>
      <c r="N44" s="41"/>
    </row>
    <row r="45" spans="1:14" x14ac:dyDescent="0.25">
      <c r="A45" s="41"/>
      <c r="B45" s="34"/>
      <c r="C45" s="34"/>
      <c r="D45" s="34"/>
      <c r="E45" s="34"/>
      <c r="F45" s="34"/>
      <c r="G45" s="34"/>
      <c r="H45" s="41"/>
      <c r="I45" s="41"/>
      <c r="J45" s="41"/>
      <c r="K45" s="41"/>
      <c r="L45" s="41"/>
      <c r="M45" s="41"/>
      <c r="N45" s="41"/>
    </row>
    <row r="46" spans="1:14" x14ac:dyDescent="0.25">
      <c r="A46" s="41"/>
      <c r="B46" s="34"/>
      <c r="C46" s="34"/>
      <c r="D46" s="34"/>
      <c r="E46" s="34"/>
      <c r="F46" s="34"/>
      <c r="G46" s="34"/>
      <c r="H46" s="41"/>
      <c r="I46" s="41"/>
      <c r="J46" s="41"/>
      <c r="K46" s="41"/>
      <c r="L46" s="41"/>
      <c r="M46" s="41"/>
      <c r="N46" s="41"/>
    </row>
  </sheetData>
  <mergeCells count="1">
    <mergeCell ref="D1:S1"/>
  </mergeCells>
  <pageMargins left="0.70866141732283472" right="0.70866141732283472" top="0.78740157480314965" bottom="0.78740157480314965" header="0.31496062992125984" footer="0.31496062992125984"/>
  <pageSetup paperSize="9" scale="63" orientation="landscape" r:id="rId1"/>
  <headerFooter>
    <oddHeader>&amp;LArbeitsblatt: &amp;A&amp;CErhebungsbogen Effizienzvergleich VNB Strom 3. RP</oddHeader>
    <oddFooter>&amp;CSeite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A1:U39"/>
  <sheetViews>
    <sheetView showGridLines="0" tabSelected="1" zoomScale="85" zoomScaleNormal="85" zoomScaleSheetLayoutView="25" workbookViewId="0">
      <selection activeCell="D36" sqref="D36"/>
    </sheetView>
  </sheetViews>
  <sheetFormatPr baseColWidth="10" defaultColWidth="9.140625" defaultRowHeight="16.5" x14ac:dyDescent="0.3"/>
  <cols>
    <col min="1" max="1" width="1.28515625" style="7" customWidth="1"/>
    <col min="2" max="2" width="11.28515625" style="8" bestFit="1" customWidth="1"/>
    <col min="3" max="3" width="1.28515625" style="7" customWidth="1"/>
    <col min="4" max="4" width="102.42578125" style="7" customWidth="1"/>
    <col min="5" max="5" width="1.28515625" style="7" customWidth="1"/>
    <col min="6" max="6" width="30.7109375" style="7" bestFit="1" customWidth="1"/>
    <col min="7" max="7" width="1.28515625" style="7" customWidth="1"/>
    <col min="8" max="8" width="30.7109375" style="7" customWidth="1"/>
    <col min="9" max="9" width="1.28515625" style="7" customWidth="1"/>
    <col min="10" max="10" width="30.7109375" style="7" customWidth="1"/>
    <col min="11" max="11" width="1.28515625" style="7" customWidth="1"/>
    <col min="12" max="12" width="30.7109375" style="10" customWidth="1"/>
    <col min="13" max="13" width="1.28515625" style="7" customWidth="1"/>
    <col min="14" max="14" width="30.7109375" style="10" customWidth="1"/>
    <col min="15" max="15" width="1.28515625" style="7" customWidth="1"/>
    <col min="16" max="16" width="30.7109375" style="7" customWidth="1"/>
    <col min="17" max="17" width="1.28515625" style="11" customWidth="1"/>
    <col min="18" max="18" width="30.7109375" style="11" customWidth="1"/>
    <col min="19" max="19" width="1.28515625" style="11" customWidth="1"/>
    <col min="20" max="20" width="10.7109375" style="7" bestFit="1" customWidth="1"/>
    <col min="21" max="21" width="1.28515625" style="11" customWidth="1"/>
    <col min="22" max="16384" width="9.140625" style="7"/>
  </cols>
  <sheetData>
    <row r="1" spans="1:21" ht="29.25" x14ac:dyDescent="0.55000000000000004">
      <c r="B1" s="5"/>
      <c r="C1" s="6"/>
      <c r="D1" s="68" t="s">
        <v>455</v>
      </c>
      <c r="E1" s="68"/>
      <c r="F1" s="68"/>
      <c r="G1" s="68"/>
      <c r="H1" s="68"/>
      <c r="I1" s="68"/>
      <c r="J1" s="68"/>
      <c r="K1" s="68"/>
      <c r="L1" s="68"/>
      <c r="M1" s="68"/>
      <c r="N1" s="68"/>
      <c r="O1" s="68"/>
      <c r="P1" s="68"/>
      <c r="Q1" s="68"/>
      <c r="R1" s="68"/>
      <c r="S1" s="68"/>
      <c r="T1" s="68"/>
      <c r="U1" s="69"/>
    </row>
    <row r="2" spans="1:21" x14ac:dyDescent="0.3">
      <c r="D2" s="9"/>
      <c r="L2" s="7"/>
      <c r="N2" s="7"/>
      <c r="Q2" s="10"/>
      <c r="R2" s="10"/>
      <c r="S2" s="10"/>
    </row>
    <row r="3" spans="1:21" x14ac:dyDescent="0.3">
      <c r="D3" s="9"/>
      <c r="L3" s="7"/>
      <c r="N3" s="7"/>
      <c r="Q3" s="10"/>
      <c r="R3" s="10"/>
      <c r="S3" s="10"/>
    </row>
    <row r="4" spans="1:21" ht="25.5" x14ac:dyDescent="0.45">
      <c r="B4" s="5"/>
      <c r="C4" s="6"/>
      <c r="D4" s="12" t="s">
        <v>0</v>
      </c>
      <c r="E4" s="13"/>
      <c r="F4" s="13"/>
      <c r="G4" s="13"/>
      <c r="H4" s="13"/>
      <c r="I4" s="13"/>
      <c r="J4" s="13"/>
      <c r="K4" s="13"/>
      <c r="L4" s="14"/>
      <c r="M4" s="13"/>
      <c r="N4" s="14"/>
      <c r="O4" s="13"/>
      <c r="P4" s="14"/>
      <c r="Q4" s="15"/>
      <c r="R4" s="15"/>
      <c r="S4" s="15"/>
      <c r="T4" s="14"/>
      <c r="U4" s="15"/>
    </row>
    <row r="5" spans="1:21" x14ac:dyDescent="0.3">
      <c r="D5" s="9"/>
      <c r="L5" s="7"/>
      <c r="N5" s="7"/>
      <c r="Q5" s="10"/>
      <c r="R5" s="10"/>
      <c r="S5" s="10"/>
    </row>
    <row r="6" spans="1:21" x14ac:dyDescent="0.3">
      <c r="B6" s="16" t="str">
        <f>Definitionen!B1</f>
        <v>0.</v>
      </c>
      <c r="C6" s="16"/>
      <c r="D6" t="str">
        <f>Definitionen!D1</f>
        <v>Definitionen</v>
      </c>
      <c r="L6" s="7"/>
      <c r="N6" s="7"/>
      <c r="Q6" s="10"/>
      <c r="R6" s="10"/>
      <c r="S6" s="10"/>
    </row>
    <row r="7" spans="1:21" x14ac:dyDescent="0.3">
      <c r="B7" s="16" t="str">
        <f>B11</f>
        <v>7.</v>
      </c>
      <c r="D7" t="str">
        <f>D11</f>
        <v>Höchstlasten im Basisjahr 2016</v>
      </c>
      <c r="L7" s="7"/>
      <c r="N7" s="7"/>
      <c r="Q7" s="10"/>
      <c r="R7" s="10"/>
      <c r="S7" s="10"/>
    </row>
    <row r="8" spans="1:21" x14ac:dyDescent="0.3">
      <c r="B8" s="16"/>
      <c r="C8" s="18"/>
      <c r="D8"/>
      <c r="L8" s="7"/>
      <c r="N8" s="7"/>
      <c r="Q8" s="10"/>
      <c r="R8" s="10"/>
      <c r="S8" s="10"/>
    </row>
    <row r="9" spans="1:21" x14ac:dyDescent="0.3">
      <c r="B9" s="16"/>
      <c r="C9" s="18"/>
      <c r="D9" s="17"/>
      <c r="L9" s="7"/>
      <c r="N9" s="7"/>
      <c r="Q9" s="59"/>
      <c r="R9" s="59"/>
      <c r="S9" s="59"/>
    </row>
    <row r="10" spans="1:21" x14ac:dyDescent="0.3">
      <c r="D10" s="9"/>
      <c r="L10" s="7"/>
      <c r="N10" s="7"/>
      <c r="Q10" s="10"/>
      <c r="R10" s="10"/>
      <c r="S10" s="10"/>
    </row>
    <row r="11" spans="1:21" ht="25.5" x14ac:dyDescent="0.45">
      <c r="B11" s="19" t="s">
        <v>475</v>
      </c>
      <c r="C11" s="20"/>
      <c r="D11" s="60" t="s">
        <v>463</v>
      </c>
      <c r="E11" s="13"/>
      <c r="F11" s="13"/>
      <c r="G11" s="13"/>
      <c r="H11" s="13"/>
      <c r="I11" s="13"/>
      <c r="J11" s="13"/>
      <c r="K11" s="13"/>
      <c r="L11" s="14"/>
      <c r="M11" s="13"/>
      <c r="N11" s="14"/>
      <c r="O11" s="13"/>
      <c r="P11" s="14"/>
      <c r="Q11" s="15"/>
      <c r="R11" s="15"/>
      <c r="S11" s="15"/>
      <c r="T11" s="14"/>
      <c r="U11" s="15"/>
    </row>
    <row r="12" spans="1:21" x14ac:dyDescent="0.3">
      <c r="D12" s="9"/>
      <c r="L12" s="7"/>
      <c r="N12" s="7"/>
      <c r="Q12" s="10"/>
      <c r="R12" s="10"/>
      <c r="S12" s="10"/>
    </row>
    <row r="13" spans="1:21" ht="20.25" x14ac:dyDescent="0.35">
      <c r="A13" s="21"/>
      <c r="B13" s="23"/>
      <c r="C13" s="24"/>
      <c r="D13" s="23"/>
      <c r="E13" s="21"/>
      <c r="F13" s="22" t="str">
        <f>Liste!$A$3</f>
        <v>HöS/HS</v>
      </c>
      <c r="G13" s="59"/>
      <c r="H13" s="22" t="str">
        <f>Liste!$A$5</f>
        <v>HS/MS</v>
      </c>
      <c r="I13" s="59"/>
      <c r="J13" s="22" t="str">
        <f>Liste!$A$7</f>
        <v>MS/NS</v>
      </c>
      <c r="K13" s="59"/>
      <c r="L13" s="7"/>
      <c r="M13" s="59"/>
      <c r="N13" s="7"/>
      <c r="Q13" s="7"/>
      <c r="R13" s="7"/>
      <c r="S13" s="7"/>
      <c r="U13" s="7"/>
    </row>
    <row r="14" spans="1:21" x14ac:dyDescent="0.3">
      <c r="A14" s="21"/>
      <c r="B14" s="26"/>
      <c r="C14" s="21"/>
      <c r="D14" s="61"/>
      <c r="E14" s="21"/>
      <c r="F14" s="25"/>
      <c r="G14" s="25"/>
      <c r="H14" s="25"/>
      <c r="I14" s="25"/>
      <c r="J14" s="25"/>
      <c r="K14" s="25"/>
      <c r="L14" s="7"/>
      <c r="M14" s="59"/>
      <c r="N14" s="7"/>
      <c r="Q14" s="7"/>
      <c r="R14" s="7"/>
      <c r="S14" s="7"/>
      <c r="U14" s="7"/>
    </row>
    <row r="15" spans="1:21" s="21" customFormat="1" x14ac:dyDescent="0.3">
      <c r="B15" s="26" t="s">
        <v>476</v>
      </c>
      <c r="D15" s="64" t="str">
        <f>Definitionen!D16&amp;" des Jahres 2016"</f>
        <v>Zeitungleiche Jahreshöchstlast aller Rückspeisungen in Umspannebene des Jahres 2016</v>
      </c>
      <c r="F15" s="4"/>
      <c r="G15" s="3"/>
      <c r="H15" s="4"/>
      <c r="I15" s="3"/>
      <c r="J15" s="4"/>
      <c r="K15" s="3"/>
      <c r="L15" s="21" t="s">
        <v>126</v>
      </c>
      <c r="M15" s="59"/>
    </row>
    <row r="16" spans="1:21" s="21" customFormat="1" x14ac:dyDescent="0.3">
      <c r="B16" s="26" t="s">
        <v>480</v>
      </c>
      <c r="D16" s="65" t="s">
        <v>464</v>
      </c>
      <c r="F16" s="4"/>
      <c r="G16" s="3"/>
      <c r="H16" s="4"/>
      <c r="I16" s="3"/>
      <c r="J16" s="4"/>
      <c r="K16" s="3"/>
      <c r="L16" s="21" t="s">
        <v>126</v>
      </c>
      <c r="M16" s="59"/>
    </row>
    <row r="17" spans="2:21" s="21" customFormat="1" x14ac:dyDescent="0.3">
      <c r="B17" s="26" t="s">
        <v>477</v>
      </c>
      <c r="D17" s="64" t="str">
        <f>Definitionen!D17&amp;" des Jahres 2016"</f>
        <v>Zeitgleiche Jahreshöchstlast aller Rückspeisungen in Umspannebene  des Jahres 2016</v>
      </c>
      <c r="F17" s="4"/>
      <c r="G17" s="3"/>
      <c r="H17" s="4"/>
      <c r="I17" s="3"/>
      <c r="J17" s="4"/>
      <c r="K17" s="3"/>
      <c r="L17" s="21" t="s">
        <v>126</v>
      </c>
      <c r="M17" s="59"/>
    </row>
    <row r="18" spans="2:21" s="21" customFormat="1" x14ac:dyDescent="0.3">
      <c r="B18" s="26" t="s">
        <v>481</v>
      </c>
      <c r="D18" s="65" t="s">
        <v>464</v>
      </c>
      <c r="F18" s="4"/>
      <c r="G18" s="3"/>
      <c r="H18" s="4"/>
      <c r="I18" s="3"/>
      <c r="J18" s="4"/>
      <c r="K18" s="3"/>
      <c r="L18" s="21" t="s">
        <v>126</v>
      </c>
      <c r="M18" s="59"/>
    </row>
    <row r="19" spans="2:21" s="21" customFormat="1" x14ac:dyDescent="0.3">
      <c r="B19" s="26" t="s">
        <v>478</v>
      </c>
      <c r="D19" s="64" t="str">
        <f>Definitionen!D18&amp;" des Jahres 2016"</f>
        <v>Zeitungleiche Jahreshöchstlast aller Entnahmen aus Umspannebene des Jahres 2016</v>
      </c>
      <c r="F19" s="4"/>
      <c r="G19" s="3"/>
      <c r="H19" s="4"/>
      <c r="I19" s="3"/>
      <c r="J19" s="4"/>
      <c r="K19" s="3"/>
      <c r="L19" s="21" t="s">
        <v>126</v>
      </c>
      <c r="M19" s="59"/>
    </row>
    <row r="20" spans="2:21" s="21" customFormat="1" x14ac:dyDescent="0.3">
      <c r="B20" s="26" t="s">
        <v>482</v>
      </c>
      <c r="D20" s="65" t="s">
        <v>464</v>
      </c>
      <c r="F20" s="4"/>
      <c r="G20" s="3"/>
      <c r="H20" s="4"/>
      <c r="I20" s="3"/>
      <c r="J20" s="4"/>
      <c r="K20" s="3"/>
      <c r="L20" s="21" t="s">
        <v>126</v>
      </c>
      <c r="M20" s="59"/>
    </row>
    <row r="21" spans="2:21" s="21" customFormat="1" ht="30.75" x14ac:dyDescent="0.3">
      <c r="B21" s="26" t="s">
        <v>479</v>
      </c>
      <c r="D21" s="64" t="str">
        <f>Definitionen!D19&amp;" des Jahres 2016"</f>
        <v>Höchste zeitgleiche Summe der viertelstündlichen vorzeichenunabhängigen Leistungswerte aller Stationen der Umspannebene des Jahres 2016</v>
      </c>
      <c r="F21" s="4"/>
      <c r="G21" s="3"/>
      <c r="H21" s="4"/>
      <c r="I21" s="3"/>
      <c r="J21" s="4"/>
      <c r="K21" s="3"/>
      <c r="L21" s="21" t="s">
        <v>126</v>
      </c>
      <c r="M21" s="59"/>
    </row>
    <row r="22" spans="2:21" s="21" customFormat="1" x14ac:dyDescent="0.3">
      <c r="B22" s="26" t="s">
        <v>483</v>
      </c>
      <c r="D22" s="65" t="s">
        <v>464</v>
      </c>
      <c r="F22" s="4"/>
      <c r="G22" s="3"/>
      <c r="H22" s="4"/>
      <c r="I22" s="3"/>
      <c r="J22" s="4"/>
      <c r="K22" s="3"/>
      <c r="L22" s="21" t="s">
        <v>126</v>
      </c>
      <c r="M22" s="59"/>
    </row>
    <row r="23" spans="2:21" s="21" customFormat="1" x14ac:dyDescent="0.3">
      <c r="B23" s="26"/>
      <c r="D23" s="65"/>
      <c r="F23" s="3"/>
      <c r="G23" s="3"/>
      <c r="H23" s="3"/>
      <c r="I23" s="3"/>
      <c r="J23" s="3"/>
      <c r="K23" s="3"/>
      <c r="L23" s="59"/>
      <c r="M23" s="59"/>
    </row>
    <row r="24" spans="2:21" s="21" customFormat="1" x14ac:dyDescent="0.3">
      <c r="B24" s="26"/>
      <c r="D24"/>
      <c r="F24" s="3"/>
      <c r="G24" s="3"/>
      <c r="H24" s="3"/>
      <c r="I24" s="3"/>
      <c r="J24" s="3"/>
      <c r="K24" s="3"/>
      <c r="L24" s="59"/>
      <c r="M24" s="59"/>
    </row>
    <row r="25" spans="2:21" ht="25.5" x14ac:dyDescent="0.45">
      <c r="B25" s="70"/>
      <c r="C25" s="71"/>
      <c r="D25" s="72"/>
      <c r="E25" s="73"/>
      <c r="F25" s="73"/>
      <c r="G25" s="73"/>
      <c r="H25" s="73"/>
      <c r="I25" s="73"/>
      <c r="J25" s="73"/>
      <c r="K25" s="73"/>
      <c r="L25" s="21"/>
      <c r="M25" s="73"/>
      <c r="N25" s="21"/>
      <c r="O25" s="73"/>
      <c r="P25" s="21"/>
      <c r="Q25" s="59"/>
      <c r="R25" s="59"/>
      <c r="S25" s="59"/>
      <c r="T25" s="21"/>
      <c r="U25" s="59"/>
    </row>
    <row r="26" spans="2:21" x14ac:dyDescent="0.3">
      <c r="D26" s="21"/>
    </row>
    <row r="27" spans="2:21" ht="20.25" x14ac:dyDescent="0.35">
      <c r="B27" s="23"/>
      <c r="C27" s="24"/>
      <c r="D27" s="23"/>
      <c r="E27" s="21"/>
      <c r="F27" s="22"/>
      <c r="G27" s="59"/>
      <c r="H27" s="22"/>
      <c r="I27" s="59"/>
      <c r="J27" s="22"/>
      <c r="K27" s="59"/>
      <c r="L27" s="7"/>
    </row>
    <row r="28" spans="2:21" x14ac:dyDescent="0.3">
      <c r="B28" s="26"/>
      <c r="C28" s="21"/>
      <c r="D28" s="61"/>
      <c r="E28" s="21"/>
      <c r="F28" s="25"/>
      <c r="G28" s="25"/>
      <c r="H28" s="25"/>
      <c r="I28" s="25"/>
      <c r="J28" s="25"/>
      <c r="K28" s="25"/>
      <c r="L28" s="7"/>
    </row>
    <row r="29" spans="2:21" x14ac:dyDescent="0.3">
      <c r="B29" s="74"/>
      <c r="C29" s="59"/>
      <c r="D29" s="75"/>
      <c r="E29" s="59"/>
      <c r="F29" s="3"/>
      <c r="G29" s="3"/>
      <c r="H29" s="3"/>
      <c r="I29" s="3"/>
      <c r="J29" s="3"/>
      <c r="K29" s="3"/>
      <c r="L29" s="59"/>
    </row>
    <row r="30" spans="2:21" x14ac:dyDescent="0.3">
      <c r="B30" s="74"/>
      <c r="C30" s="59"/>
      <c r="D30" s="76"/>
      <c r="E30" s="59"/>
      <c r="F30" s="3"/>
      <c r="G30" s="3"/>
      <c r="H30" s="3"/>
      <c r="I30" s="3"/>
      <c r="J30" s="3"/>
      <c r="K30" s="3"/>
      <c r="L30" s="59"/>
      <c r="N30" s="59"/>
    </row>
    <row r="31" spans="2:21" x14ac:dyDescent="0.3">
      <c r="B31" s="74"/>
      <c r="C31" s="59"/>
      <c r="D31" s="75"/>
      <c r="E31" s="59"/>
      <c r="F31" s="3"/>
      <c r="G31" s="3"/>
      <c r="H31" s="3"/>
      <c r="I31" s="3"/>
      <c r="J31" s="3"/>
      <c r="K31" s="3"/>
      <c r="L31" s="59"/>
    </row>
    <row r="32" spans="2:21" x14ac:dyDescent="0.3">
      <c r="B32" s="74"/>
      <c r="C32" s="59"/>
      <c r="D32" s="76"/>
      <c r="E32" s="59"/>
      <c r="F32" s="3"/>
      <c r="G32" s="3"/>
      <c r="H32" s="3"/>
      <c r="I32" s="3"/>
      <c r="J32" s="3"/>
      <c r="K32" s="3"/>
      <c r="L32" s="59"/>
      <c r="N32" s="59"/>
    </row>
    <row r="33" spans="2:14" x14ac:dyDescent="0.3">
      <c r="B33" s="74"/>
      <c r="C33" s="59"/>
      <c r="D33" s="75"/>
      <c r="E33" s="59"/>
      <c r="F33" s="3"/>
      <c r="G33" s="3"/>
      <c r="H33" s="3"/>
      <c r="I33" s="3"/>
      <c r="J33" s="3"/>
      <c r="K33" s="3"/>
      <c r="L33" s="59"/>
    </row>
    <row r="34" spans="2:14" x14ac:dyDescent="0.3">
      <c r="B34" s="74"/>
      <c r="C34" s="59"/>
      <c r="D34" s="76"/>
      <c r="E34" s="59"/>
      <c r="F34" s="3"/>
      <c r="G34" s="3"/>
      <c r="H34" s="3"/>
      <c r="I34" s="3"/>
      <c r="J34" s="3"/>
      <c r="K34" s="3"/>
      <c r="L34" s="59"/>
      <c r="N34" s="59"/>
    </row>
    <row r="35" spans="2:14" x14ac:dyDescent="0.3">
      <c r="B35" s="74"/>
      <c r="C35" s="59"/>
      <c r="D35" s="75"/>
      <c r="E35" s="59"/>
      <c r="F35" s="3"/>
      <c r="G35" s="3"/>
      <c r="H35" s="3"/>
      <c r="I35" s="3"/>
      <c r="J35" s="3"/>
      <c r="K35" s="3"/>
      <c r="L35" s="59"/>
    </row>
    <row r="36" spans="2:14" x14ac:dyDescent="0.3">
      <c r="B36" s="77"/>
      <c r="C36" s="11"/>
      <c r="D36" s="76"/>
      <c r="E36" s="11"/>
      <c r="F36" s="3"/>
      <c r="G36" s="3"/>
      <c r="H36" s="3"/>
      <c r="I36" s="3"/>
      <c r="J36" s="3"/>
      <c r="K36" s="11"/>
      <c r="L36" s="59"/>
    </row>
    <row r="37" spans="2:14" x14ac:dyDescent="0.3">
      <c r="B37" s="77"/>
      <c r="C37" s="11"/>
      <c r="D37" s="11"/>
      <c r="E37" s="11"/>
      <c r="F37" s="11"/>
      <c r="G37" s="11"/>
      <c r="H37" s="11"/>
      <c r="I37" s="11"/>
      <c r="J37" s="11"/>
      <c r="K37" s="11"/>
      <c r="L37" s="59"/>
    </row>
    <row r="38" spans="2:14" x14ac:dyDescent="0.3">
      <c r="B38" s="77"/>
      <c r="C38" s="11"/>
      <c r="D38" s="11"/>
      <c r="E38" s="11"/>
      <c r="F38" s="11"/>
      <c r="G38" s="11"/>
      <c r="H38" s="11"/>
      <c r="I38" s="11"/>
      <c r="J38" s="11"/>
      <c r="K38" s="11"/>
      <c r="L38" s="59"/>
    </row>
    <row r="39" spans="2:14" x14ac:dyDescent="0.3">
      <c r="B39" s="77"/>
      <c r="C39" s="11"/>
      <c r="D39" s="11"/>
      <c r="E39" s="11"/>
      <c r="F39" s="11"/>
      <c r="G39" s="11"/>
      <c r="H39" s="11"/>
      <c r="I39" s="11"/>
      <c r="J39" s="11"/>
      <c r="K39" s="11"/>
      <c r="L39" s="59"/>
    </row>
  </sheetData>
  <sheetProtection insertHyperlinks="0"/>
  <dataConsolidate/>
  <mergeCells count="1">
    <mergeCell ref="D1:U1"/>
  </mergeCells>
  <dataValidations xWindow="1462" yWindow="574" count="2">
    <dataValidation type="custom" showInputMessage="1" showErrorMessage="1" errorTitle="Fehlermöglichkeiten" error="Sie haben_x000a_1. einen Wert kleiner 0 eingegeben_x000a_2. einen kleineren Wert als in der Davonposition (siehe eine Zeile tiefer) eingegeben_x000a_3. unter 2.3 angegeben, dass Sie hier keine Transformatoren betreiben" sqref="J29:J36 H15:H23 F15:F23 H29:H36 F29:F36 J15:J23">
      <formula1>AND(#REF!="nein",F15&gt;=0,F15&gt;=F17)</formula1>
    </dataValidation>
    <dataValidation type="custom" showInputMessage="1" showErrorMessage="1" errorTitle="Fehlermöglichkeiten" error="Sie haben_x000a_1. einen Wert kleiner 0 eingegeben_x000a_2. einen größeren Wert als in der Hauptposition (siehe eine Zeile höher) eingegeben_x000a_3. unter 2.3 angegeben, dass Sie hier keine Transformatoren betreiben" sqref="J24 F24 H24">
      <formula1>AND(#REF!="nein",F24&gt;=0,F24&lt;=F22)</formula1>
    </dataValidation>
  </dataValidations>
  <pageMargins left="0.70866141732283472" right="0.70866141732283472" top="0.74803149606299213" bottom="0.74803149606299213" header="0.31496062992125984" footer="0.31496062992125984"/>
  <pageSetup paperSize="9" scale="31" fitToHeight="11" orientation="landscape" r:id="rId1"/>
  <headerFooter>
    <oddHeader>&amp;LArbeitsblatt: &amp;A&amp;CErhebungsbogen Effizienzvergleich VNB Strom 3. RP</oddHeader>
    <oddFooter>&amp;CSeite &amp;P von &amp;N</oddFooter>
  </headerFooter>
  <ignoredErrors>
    <ignoredError sqref="B16 B18:B22"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H399"/>
  <sheetViews>
    <sheetView zoomScale="85" zoomScaleNormal="85" workbookViewId="0"/>
  </sheetViews>
  <sheetFormatPr baseColWidth="10" defaultRowHeight="16.5" x14ac:dyDescent="0.3"/>
  <cols>
    <col min="1" max="1" width="29" style="1" bestFit="1" customWidth="1"/>
    <col min="2" max="2" width="37.85546875" style="1" bestFit="1" customWidth="1"/>
    <col min="3" max="3" width="65.140625" style="1" bestFit="1" customWidth="1"/>
    <col min="4" max="4" width="32.42578125" style="1" bestFit="1" customWidth="1"/>
    <col min="5" max="5" width="47.42578125" style="1" bestFit="1" customWidth="1"/>
    <col min="6" max="6" width="11.42578125" style="1"/>
    <col min="9" max="16384" width="11.42578125" style="1"/>
  </cols>
  <sheetData>
    <row r="1" spans="1:5" x14ac:dyDescent="0.3">
      <c r="A1" s="2" t="s">
        <v>314</v>
      </c>
      <c r="B1" s="2" t="s">
        <v>315</v>
      </c>
      <c r="C1" s="2" t="s">
        <v>411</v>
      </c>
      <c r="D1" s="2" t="s">
        <v>70</v>
      </c>
      <c r="E1" s="2" t="s">
        <v>81</v>
      </c>
    </row>
    <row r="2" spans="1:5" x14ac:dyDescent="0.3">
      <c r="A2" s="1" t="s">
        <v>88</v>
      </c>
      <c r="B2" s="1" t="s">
        <v>88</v>
      </c>
      <c r="C2" s="1" t="s">
        <v>77</v>
      </c>
      <c r="D2" s="1" t="s">
        <v>79</v>
      </c>
      <c r="E2" s="1" t="s">
        <v>83</v>
      </c>
    </row>
    <row r="3" spans="1:5" x14ac:dyDescent="0.3">
      <c r="A3" s="1" t="s">
        <v>92</v>
      </c>
      <c r="B3" s="1" t="s">
        <v>89</v>
      </c>
      <c r="C3" s="1" t="s">
        <v>78</v>
      </c>
      <c r="D3" s="1" t="s">
        <v>80</v>
      </c>
      <c r="E3" s="1" t="s">
        <v>4</v>
      </c>
    </row>
    <row r="4" spans="1:5" x14ac:dyDescent="0.3">
      <c r="A4" s="1" t="s">
        <v>89</v>
      </c>
      <c r="B4" s="1" t="s">
        <v>90</v>
      </c>
      <c r="C4" s="1" t="s">
        <v>412</v>
      </c>
      <c r="E4" s="1" t="s">
        <v>337</v>
      </c>
    </row>
    <row r="5" spans="1:5" x14ac:dyDescent="0.3">
      <c r="A5" s="1" t="s">
        <v>93</v>
      </c>
      <c r="B5" s="1" t="s">
        <v>91</v>
      </c>
      <c r="E5" s="1" t="s">
        <v>338</v>
      </c>
    </row>
    <row r="6" spans="1:5" x14ac:dyDescent="0.3">
      <c r="A6" s="1" t="s">
        <v>90</v>
      </c>
      <c r="E6" s="1" t="s">
        <v>339</v>
      </c>
    </row>
    <row r="7" spans="1:5" x14ac:dyDescent="0.3">
      <c r="A7" s="1" t="s">
        <v>94</v>
      </c>
      <c r="E7" s="1" t="s">
        <v>5</v>
      </c>
    </row>
    <row r="8" spans="1:5" x14ac:dyDescent="0.3">
      <c r="A8" s="1" t="s">
        <v>91</v>
      </c>
      <c r="E8" s="1" t="s">
        <v>6</v>
      </c>
    </row>
    <row r="9" spans="1:5" x14ac:dyDescent="0.3">
      <c r="E9" s="1" t="s">
        <v>340</v>
      </c>
    </row>
    <row r="10" spans="1:5" x14ac:dyDescent="0.3">
      <c r="E10" s="1" t="s">
        <v>7</v>
      </c>
    </row>
    <row r="11" spans="1:5" x14ac:dyDescent="0.3">
      <c r="E11" s="1" t="s">
        <v>8</v>
      </c>
    </row>
    <row r="12" spans="1:5" x14ac:dyDescent="0.3">
      <c r="E12" s="1" t="s">
        <v>341</v>
      </c>
    </row>
    <row r="13" spans="1:5" x14ac:dyDescent="0.3">
      <c r="E13" s="1" t="s">
        <v>342</v>
      </c>
    </row>
    <row r="14" spans="1:5" x14ac:dyDescent="0.3">
      <c r="E14" s="1" t="s">
        <v>343</v>
      </c>
    </row>
    <row r="15" spans="1:5" x14ac:dyDescent="0.3">
      <c r="E15" s="1" t="s">
        <v>344</v>
      </c>
    </row>
    <row r="16" spans="1:5" x14ac:dyDescent="0.3">
      <c r="E16" s="1" t="s">
        <v>345</v>
      </c>
    </row>
    <row r="17" spans="5:5" x14ac:dyDescent="0.3">
      <c r="E17" s="1" t="s">
        <v>346</v>
      </c>
    </row>
    <row r="18" spans="5:5" x14ac:dyDescent="0.3">
      <c r="E18" s="1" t="s">
        <v>347</v>
      </c>
    </row>
    <row r="19" spans="5:5" x14ac:dyDescent="0.3">
      <c r="E19" s="1" t="s">
        <v>348</v>
      </c>
    </row>
    <row r="20" spans="5:5" x14ac:dyDescent="0.3">
      <c r="E20" s="1" t="s">
        <v>349</v>
      </c>
    </row>
    <row r="21" spans="5:5" x14ac:dyDescent="0.3">
      <c r="E21" s="1" t="s">
        <v>350</v>
      </c>
    </row>
    <row r="22" spans="5:5" x14ac:dyDescent="0.3">
      <c r="E22" s="1" t="s">
        <v>351</v>
      </c>
    </row>
    <row r="23" spans="5:5" x14ac:dyDescent="0.3">
      <c r="E23" s="1" t="s">
        <v>352</v>
      </c>
    </row>
    <row r="24" spans="5:5" x14ac:dyDescent="0.3">
      <c r="E24" s="1" t="s">
        <v>353</v>
      </c>
    </row>
    <row r="25" spans="5:5" x14ac:dyDescent="0.3">
      <c r="E25" s="1" t="s">
        <v>354</v>
      </c>
    </row>
    <row r="26" spans="5:5" x14ac:dyDescent="0.3">
      <c r="E26" s="1" t="s">
        <v>355</v>
      </c>
    </row>
    <row r="27" spans="5:5" x14ac:dyDescent="0.3">
      <c r="E27" s="1" t="s">
        <v>356</v>
      </c>
    </row>
    <row r="28" spans="5:5" x14ac:dyDescent="0.3">
      <c r="E28" s="1" t="s">
        <v>357</v>
      </c>
    </row>
    <row r="29" spans="5:5" x14ac:dyDescent="0.3">
      <c r="E29" s="1" t="s">
        <v>358</v>
      </c>
    </row>
    <row r="30" spans="5:5" x14ac:dyDescent="0.3">
      <c r="E30" s="1" t="s">
        <v>359</v>
      </c>
    </row>
    <row r="31" spans="5:5" x14ac:dyDescent="0.3">
      <c r="E31" s="1" t="s">
        <v>360</v>
      </c>
    </row>
    <row r="32" spans="5:5" x14ac:dyDescent="0.3">
      <c r="E32" s="1" t="s">
        <v>361</v>
      </c>
    </row>
    <row r="33" spans="5:5" x14ac:dyDescent="0.3">
      <c r="E33" s="1" t="s">
        <v>362</v>
      </c>
    </row>
    <row r="34" spans="5:5" x14ac:dyDescent="0.3">
      <c r="E34" s="1" t="s">
        <v>363</v>
      </c>
    </row>
    <row r="35" spans="5:5" x14ac:dyDescent="0.3">
      <c r="E35" s="1" t="s">
        <v>364</v>
      </c>
    </row>
    <row r="36" spans="5:5" x14ac:dyDescent="0.3">
      <c r="E36" s="1" t="s">
        <v>365</v>
      </c>
    </row>
    <row r="37" spans="5:5" x14ac:dyDescent="0.3">
      <c r="E37" s="1" t="s">
        <v>366</v>
      </c>
    </row>
    <row r="38" spans="5:5" x14ac:dyDescent="0.3">
      <c r="E38" s="1" t="s">
        <v>84</v>
      </c>
    </row>
    <row r="39" spans="5:5" x14ac:dyDescent="0.3">
      <c r="E39" s="1" t="s">
        <v>9</v>
      </c>
    </row>
    <row r="40" spans="5:5" x14ac:dyDescent="0.3">
      <c r="E40" s="1" t="s">
        <v>10</v>
      </c>
    </row>
    <row r="41" spans="5:5" x14ac:dyDescent="0.3">
      <c r="E41" s="1" t="s">
        <v>11</v>
      </c>
    </row>
    <row r="42" spans="5:5" x14ac:dyDescent="0.3">
      <c r="E42" s="1" t="s">
        <v>12</v>
      </c>
    </row>
    <row r="43" spans="5:5" x14ac:dyDescent="0.3">
      <c r="E43" s="1" t="s">
        <v>13</v>
      </c>
    </row>
    <row r="44" spans="5:5" x14ac:dyDescent="0.3">
      <c r="E44" s="1" t="s">
        <v>14</v>
      </c>
    </row>
    <row r="45" spans="5:5" x14ac:dyDescent="0.3">
      <c r="E45" s="1" t="s">
        <v>15</v>
      </c>
    </row>
    <row r="46" spans="5:5" x14ac:dyDescent="0.3">
      <c r="E46" s="1" t="s">
        <v>53</v>
      </c>
    </row>
    <row r="47" spans="5:5" x14ac:dyDescent="0.3">
      <c r="E47" s="1" t="s">
        <v>54</v>
      </c>
    </row>
    <row r="48" spans="5:5" x14ac:dyDescent="0.3">
      <c r="E48" s="1" t="s">
        <v>55</v>
      </c>
    </row>
    <row r="49" spans="5:5" x14ac:dyDescent="0.3">
      <c r="E49" s="1" t="s">
        <v>56</v>
      </c>
    </row>
    <row r="50" spans="5:5" x14ac:dyDescent="0.3">
      <c r="E50" s="1" t="s">
        <v>16</v>
      </c>
    </row>
    <row r="51" spans="5:5" x14ac:dyDescent="0.3">
      <c r="E51" s="1" t="s">
        <v>316</v>
      </c>
    </row>
    <row r="52" spans="5:5" x14ac:dyDescent="0.3">
      <c r="E52" s="1" t="s">
        <v>317</v>
      </c>
    </row>
    <row r="53" spans="5:5" x14ac:dyDescent="0.3">
      <c r="E53" s="1" t="s">
        <v>409</v>
      </c>
    </row>
    <row r="54" spans="5:5" x14ac:dyDescent="0.3">
      <c r="E54" s="1" t="s">
        <v>410</v>
      </c>
    </row>
    <row r="55" spans="5:5" x14ac:dyDescent="0.3">
      <c r="E55" s="1" t="s">
        <v>440</v>
      </c>
    </row>
    <row r="56" spans="5:5" x14ac:dyDescent="0.3">
      <c r="E56" s="1" t="s">
        <v>441</v>
      </c>
    </row>
    <row r="57" spans="5:5" x14ac:dyDescent="0.3">
      <c r="E57" s="1" t="s">
        <v>17</v>
      </c>
    </row>
    <row r="58" spans="5:5" x14ac:dyDescent="0.3">
      <c r="E58" s="1" t="s">
        <v>18</v>
      </c>
    </row>
    <row r="59" spans="5:5" x14ac:dyDescent="0.3">
      <c r="E59" s="1" t="s">
        <v>19</v>
      </c>
    </row>
    <row r="60" spans="5:5" x14ac:dyDescent="0.3">
      <c r="E60" s="1" t="s">
        <v>69</v>
      </c>
    </row>
    <row r="61" spans="5:5" x14ac:dyDescent="0.3">
      <c r="E61" s="1" t="s">
        <v>71</v>
      </c>
    </row>
    <row r="62" spans="5:5" x14ac:dyDescent="0.3">
      <c r="E62" s="1" t="s">
        <v>398</v>
      </c>
    </row>
    <row r="63" spans="5:5" x14ac:dyDescent="0.3">
      <c r="E63" s="1" t="s">
        <v>437</v>
      </c>
    </row>
    <row r="64" spans="5:5" x14ac:dyDescent="0.3">
      <c r="E64" s="1" t="s">
        <v>438</v>
      </c>
    </row>
    <row r="65" spans="5:5" x14ac:dyDescent="0.3">
      <c r="E65" s="1" t="s">
        <v>439</v>
      </c>
    </row>
    <row r="66" spans="5:5" x14ac:dyDescent="0.3">
      <c r="E66" s="1" t="s">
        <v>20</v>
      </c>
    </row>
    <row r="67" spans="5:5" x14ac:dyDescent="0.3">
      <c r="E67" s="1" t="s">
        <v>21</v>
      </c>
    </row>
    <row r="68" spans="5:5" x14ac:dyDescent="0.3">
      <c r="E68" s="1" t="s">
        <v>22</v>
      </c>
    </row>
    <row r="69" spans="5:5" x14ac:dyDescent="0.3">
      <c r="E69" s="1" t="s">
        <v>23</v>
      </c>
    </row>
    <row r="70" spans="5:5" x14ac:dyDescent="0.3">
      <c r="E70" s="1" t="s">
        <v>95</v>
      </c>
    </row>
    <row r="71" spans="5:5" x14ac:dyDescent="0.3">
      <c r="E71" s="1" t="s">
        <v>318</v>
      </c>
    </row>
    <row r="72" spans="5:5" x14ac:dyDescent="0.3">
      <c r="E72" s="1" t="s">
        <v>319</v>
      </c>
    </row>
    <row r="73" spans="5:5" x14ac:dyDescent="0.3">
      <c r="E73" s="1" t="s">
        <v>320</v>
      </c>
    </row>
    <row r="74" spans="5:5" x14ac:dyDescent="0.3">
      <c r="E74" s="1" t="s">
        <v>321</v>
      </c>
    </row>
    <row r="75" spans="5:5" x14ac:dyDescent="0.3">
      <c r="E75" s="1" t="s">
        <v>322</v>
      </c>
    </row>
    <row r="76" spans="5:5" x14ac:dyDescent="0.3">
      <c r="E76" s="1" t="s">
        <v>323</v>
      </c>
    </row>
    <row r="77" spans="5:5" x14ac:dyDescent="0.3">
      <c r="E77" s="1" t="s">
        <v>324</v>
      </c>
    </row>
    <row r="78" spans="5:5" x14ac:dyDescent="0.3">
      <c r="E78" s="1" t="s">
        <v>325</v>
      </c>
    </row>
    <row r="79" spans="5:5" x14ac:dyDescent="0.3">
      <c r="E79" s="1" t="s">
        <v>24</v>
      </c>
    </row>
    <row r="80" spans="5:5" x14ac:dyDescent="0.3">
      <c r="E80" s="1" t="s">
        <v>96</v>
      </c>
    </row>
    <row r="81" spans="5:5" x14ac:dyDescent="0.3">
      <c r="E81" s="1" t="s">
        <v>97</v>
      </c>
    </row>
    <row r="82" spans="5:5" x14ac:dyDescent="0.3">
      <c r="E82" s="1" t="s">
        <v>98</v>
      </c>
    </row>
    <row r="83" spans="5:5" x14ac:dyDescent="0.3">
      <c r="E83" s="1" t="s">
        <v>99</v>
      </c>
    </row>
    <row r="84" spans="5:5" x14ac:dyDescent="0.3">
      <c r="E84" s="1" t="s">
        <v>25</v>
      </c>
    </row>
    <row r="85" spans="5:5" x14ac:dyDescent="0.3">
      <c r="E85" s="1" t="s">
        <v>26</v>
      </c>
    </row>
    <row r="86" spans="5:5" x14ac:dyDescent="0.3">
      <c r="E86" s="1" t="s">
        <v>72</v>
      </c>
    </row>
    <row r="87" spans="5:5" x14ac:dyDescent="0.3">
      <c r="E87" s="1" t="s">
        <v>100</v>
      </c>
    </row>
    <row r="88" spans="5:5" x14ac:dyDescent="0.3">
      <c r="E88" s="1" t="s">
        <v>101</v>
      </c>
    </row>
    <row r="89" spans="5:5" x14ac:dyDescent="0.3">
      <c r="E89" s="1" t="s">
        <v>102</v>
      </c>
    </row>
    <row r="90" spans="5:5" x14ac:dyDescent="0.3">
      <c r="E90" s="1" t="s">
        <v>27</v>
      </c>
    </row>
    <row r="91" spans="5:5" x14ac:dyDescent="0.3">
      <c r="E91" s="1" t="s">
        <v>28</v>
      </c>
    </row>
    <row r="92" spans="5:5" x14ac:dyDescent="0.3">
      <c r="E92" s="1" t="s">
        <v>29</v>
      </c>
    </row>
    <row r="93" spans="5:5" x14ac:dyDescent="0.3">
      <c r="E93" s="1" t="s">
        <v>103</v>
      </c>
    </row>
    <row r="94" spans="5:5" x14ac:dyDescent="0.3">
      <c r="E94" s="1" t="s">
        <v>1</v>
      </c>
    </row>
    <row r="95" spans="5:5" x14ac:dyDescent="0.3">
      <c r="E95" s="1" t="s">
        <v>2</v>
      </c>
    </row>
    <row r="96" spans="5:5" x14ac:dyDescent="0.3">
      <c r="E96" s="1" t="s">
        <v>3</v>
      </c>
    </row>
    <row r="97" spans="5:5" x14ac:dyDescent="0.3">
      <c r="E97" s="1" t="s">
        <v>104</v>
      </c>
    </row>
    <row r="98" spans="5:5" x14ac:dyDescent="0.3">
      <c r="E98" s="1" t="s">
        <v>413</v>
      </c>
    </row>
    <row r="99" spans="5:5" x14ac:dyDescent="0.3">
      <c r="E99" s="1" t="s">
        <v>414</v>
      </c>
    </row>
    <row r="100" spans="5:5" x14ac:dyDescent="0.3">
      <c r="E100" s="1" t="s">
        <v>415</v>
      </c>
    </row>
    <row r="101" spans="5:5" x14ac:dyDescent="0.3">
      <c r="E101" s="1" t="s">
        <v>416</v>
      </c>
    </row>
    <row r="102" spans="5:5" x14ac:dyDescent="0.3">
      <c r="E102" s="1" t="s">
        <v>417</v>
      </c>
    </row>
    <row r="103" spans="5:5" x14ac:dyDescent="0.3">
      <c r="E103" s="1" t="s">
        <v>418</v>
      </c>
    </row>
    <row r="104" spans="5:5" x14ac:dyDescent="0.3">
      <c r="E104" s="1" t="s">
        <v>419</v>
      </c>
    </row>
    <row r="105" spans="5:5" x14ac:dyDescent="0.3">
      <c r="E105" s="1" t="s">
        <v>420</v>
      </c>
    </row>
    <row r="106" spans="5:5" x14ac:dyDescent="0.3">
      <c r="E106" s="1" t="s">
        <v>421</v>
      </c>
    </row>
    <row r="107" spans="5:5" x14ac:dyDescent="0.3">
      <c r="E107" s="1" t="s">
        <v>105</v>
      </c>
    </row>
    <row r="108" spans="5:5" x14ac:dyDescent="0.3">
      <c r="E108" s="1" t="s">
        <v>106</v>
      </c>
    </row>
    <row r="109" spans="5:5" x14ac:dyDescent="0.3">
      <c r="E109" s="1" t="s">
        <v>107</v>
      </c>
    </row>
    <row r="110" spans="5:5" x14ac:dyDescent="0.3">
      <c r="E110" s="1" t="s">
        <v>108</v>
      </c>
    </row>
    <row r="111" spans="5:5" x14ac:dyDescent="0.3">
      <c r="E111" s="1" t="s">
        <v>109</v>
      </c>
    </row>
    <row r="112" spans="5:5" x14ac:dyDescent="0.3">
      <c r="E112" s="1" t="s">
        <v>110</v>
      </c>
    </row>
    <row r="113" spans="5:5" x14ac:dyDescent="0.3">
      <c r="E113" s="1" t="s">
        <v>111</v>
      </c>
    </row>
    <row r="114" spans="5:5" x14ac:dyDescent="0.3">
      <c r="E114" s="1" t="s">
        <v>112</v>
      </c>
    </row>
    <row r="115" spans="5:5" x14ac:dyDescent="0.3">
      <c r="E115" s="1" t="s">
        <v>113</v>
      </c>
    </row>
    <row r="116" spans="5:5" x14ac:dyDescent="0.3">
      <c r="E116" s="1" t="s">
        <v>114</v>
      </c>
    </row>
    <row r="117" spans="5:5" x14ac:dyDescent="0.3">
      <c r="E117" s="1" t="s">
        <v>115</v>
      </c>
    </row>
    <row r="118" spans="5:5" x14ac:dyDescent="0.3">
      <c r="E118" s="1" t="s">
        <v>116</v>
      </c>
    </row>
    <row r="119" spans="5:5" x14ac:dyDescent="0.3">
      <c r="E119" s="1" t="s">
        <v>117</v>
      </c>
    </row>
    <row r="120" spans="5:5" x14ac:dyDescent="0.3">
      <c r="E120" s="1" t="s">
        <v>118</v>
      </c>
    </row>
    <row r="121" spans="5:5" x14ac:dyDescent="0.3">
      <c r="E121" s="1" t="s">
        <v>119</v>
      </c>
    </row>
    <row r="122" spans="5:5" x14ac:dyDescent="0.3">
      <c r="E122" s="1" t="s">
        <v>120</v>
      </c>
    </row>
    <row r="123" spans="5:5" x14ac:dyDescent="0.3">
      <c r="E123" s="1" t="s">
        <v>121</v>
      </c>
    </row>
    <row r="124" spans="5:5" x14ac:dyDescent="0.3">
      <c r="E124" s="1" t="s">
        <v>122</v>
      </c>
    </row>
    <row r="125" spans="5:5" x14ac:dyDescent="0.3">
      <c r="E125" s="1" t="s">
        <v>123</v>
      </c>
    </row>
    <row r="126" spans="5:5" x14ac:dyDescent="0.3">
      <c r="E126" s="1" t="s">
        <v>124</v>
      </c>
    </row>
    <row r="127" spans="5:5" x14ac:dyDescent="0.3">
      <c r="E127" s="1" t="s">
        <v>125</v>
      </c>
    </row>
    <row r="128" spans="5:5" x14ac:dyDescent="0.3">
      <c r="E128" s="1" t="s">
        <v>422</v>
      </c>
    </row>
    <row r="129" spans="5:5" x14ac:dyDescent="0.3">
      <c r="E129" s="1" t="s">
        <v>423</v>
      </c>
    </row>
    <row r="130" spans="5:5" x14ac:dyDescent="0.3">
      <c r="E130" s="1" t="s">
        <v>424</v>
      </c>
    </row>
    <row r="131" spans="5:5" x14ac:dyDescent="0.3">
      <c r="E131" s="1" t="s">
        <v>425</v>
      </c>
    </row>
    <row r="132" spans="5:5" x14ac:dyDescent="0.3">
      <c r="E132" s="1" t="s">
        <v>426</v>
      </c>
    </row>
    <row r="133" spans="5:5" x14ac:dyDescent="0.3">
      <c r="E133" s="1" t="s">
        <v>427</v>
      </c>
    </row>
    <row r="134" spans="5:5" x14ac:dyDescent="0.3">
      <c r="E134" s="1" t="s">
        <v>428</v>
      </c>
    </row>
    <row r="135" spans="5:5" x14ac:dyDescent="0.3">
      <c r="E135" s="1" t="s">
        <v>429</v>
      </c>
    </row>
    <row r="136" spans="5:5" x14ac:dyDescent="0.3">
      <c r="E136" s="1" t="s">
        <v>430</v>
      </c>
    </row>
    <row r="137" spans="5:5" x14ac:dyDescent="0.3">
      <c r="E137" s="1" t="s">
        <v>431</v>
      </c>
    </row>
    <row r="138" spans="5:5" x14ac:dyDescent="0.3">
      <c r="E138" s="1" t="s">
        <v>432</v>
      </c>
    </row>
    <row r="139" spans="5:5" x14ac:dyDescent="0.3">
      <c r="E139" s="1" t="s">
        <v>433</v>
      </c>
    </row>
    <row r="140" spans="5:5" x14ac:dyDescent="0.3">
      <c r="E140" s="1" t="s">
        <v>434</v>
      </c>
    </row>
    <row r="141" spans="5:5" x14ac:dyDescent="0.3">
      <c r="E141" s="1" t="s">
        <v>435</v>
      </c>
    </row>
    <row r="142" spans="5:5" x14ac:dyDescent="0.3">
      <c r="E142" s="1" t="s">
        <v>436</v>
      </c>
    </row>
    <row r="143" spans="5:5" x14ac:dyDescent="0.3">
      <c r="E143" s="1" t="s">
        <v>86</v>
      </c>
    </row>
    <row r="144" spans="5:5" x14ac:dyDescent="0.3">
      <c r="E144" s="1" t="s">
        <v>30</v>
      </c>
    </row>
    <row r="145" spans="5:5" x14ac:dyDescent="0.3">
      <c r="E145" s="1" t="s">
        <v>31</v>
      </c>
    </row>
    <row r="146" spans="5:5" x14ac:dyDescent="0.3">
      <c r="E146" s="1" t="s">
        <v>32</v>
      </c>
    </row>
    <row r="147" spans="5:5" x14ac:dyDescent="0.3">
      <c r="E147" s="1" t="s">
        <v>33</v>
      </c>
    </row>
    <row r="148" spans="5:5" x14ac:dyDescent="0.3">
      <c r="E148" s="1" t="s">
        <v>34</v>
      </c>
    </row>
    <row r="149" spans="5:5" x14ac:dyDescent="0.3">
      <c r="E149" s="1" t="s">
        <v>60</v>
      </c>
    </row>
    <row r="150" spans="5:5" x14ac:dyDescent="0.3">
      <c r="E150" s="1" t="s">
        <v>61</v>
      </c>
    </row>
    <row r="151" spans="5:5" x14ac:dyDescent="0.3">
      <c r="E151" s="1" t="s">
        <v>73</v>
      </c>
    </row>
    <row r="152" spans="5:5" x14ac:dyDescent="0.3">
      <c r="E152" s="1" t="s">
        <v>62</v>
      </c>
    </row>
    <row r="153" spans="5:5" x14ac:dyDescent="0.3">
      <c r="E153" s="1" t="s">
        <v>63</v>
      </c>
    </row>
    <row r="154" spans="5:5" x14ac:dyDescent="0.3">
      <c r="E154" s="1" t="s">
        <v>64</v>
      </c>
    </row>
    <row r="155" spans="5:5" x14ac:dyDescent="0.3">
      <c r="E155" s="1" t="s">
        <v>65</v>
      </c>
    </row>
    <row r="156" spans="5:5" x14ac:dyDescent="0.3">
      <c r="E156" s="1" t="s">
        <v>66</v>
      </c>
    </row>
    <row r="157" spans="5:5" x14ac:dyDescent="0.3">
      <c r="E157" s="1" t="s">
        <v>67</v>
      </c>
    </row>
    <row r="158" spans="5:5" x14ac:dyDescent="0.3">
      <c r="E158" s="1" t="s">
        <v>74</v>
      </c>
    </row>
    <row r="159" spans="5:5" x14ac:dyDescent="0.3">
      <c r="E159" s="1" t="s">
        <v>68</v>
      </c>
    </row>
    <row r="160" spans="5:5" x14ac:dyDescent="0.3">
      <c r="E160" s="1" t="s">
        <v>127</v>
      </c>
    </row>
    <row r="161" spans="5:5" x14ac:dyDescent="0.3">
      <c r="E161" s="1" t="s">
        <v>35</v>
      </c>
    </row>
    <row r="162" spans="5:5" x14ac:dyDescent="0.3">
      <c r="E162" s="1" t="s">
        <v>36</v>
      </c>
    </row>
    <row r="163" spans="5:5" x14ac:dyDescent="0.3">
      <c r="E163" s="1" t="s">
        <v>37</v>
      </c>
    </row>
    <row r="164" spans="5:5" x14ac:dyDescent="0.3">
      <c r="E164" s="1" t="s">
        <v>38</v>
      </c>
    </row>
    <row r="165" spans="5:5" x14ac:dyDescent="0.3">
      <c r="E165" s="1" t="s">
        <v>39</v>
      </c>
    </row>
    <row r="166" spans="5:5" x14ac:dyDescent="0.3">
      <c r="E166" s="1" t="s">
        <v>40</v>
      </c>
    </row>
    <row r="167" spans="5:5" x14ac:dyDescent="0.3">
      <c r="E167" s="1" t="s">
        <v>41</v>
      </c>
    </row>
    <row r="168" spans="5:5" x14ac:dyDescent="0.3">
      <c r="E168" s="1" t="s">
        <v>42</v>
      </c>
    </row>
    <row r="169" spans="5:5" x14ac:dyDescent="0.3">
      <c r="E169" s="1" t="s">
        <v>43</v>
      </c>
    </row>
    <row r="170" spans="5:5" x14ac:dyDescent="0.3">
      <c r="E170" s="1" t="s">
        <v>59</v>
      </c>
    </row>
    <row r="171" spans="5:5" x14ac:dyDescent="0.3">
      <c r="E171" s="1" t="s">
        <v>82</v>
      </c>
    </row>
    <row r="172" spans="5:5" x14ac:dyDescent="0.3">
      <c r="E172" s="1" t="s">
        <v>136</v>
      </c>
    </row>
    <row r="173" spans="5:5" x14ac:dyDescent="0.3">
      <c r="E173" s="1" t="s">
        <v>137</v>
      </c>
    </row>
    <row r="174" spans="5:5" x14ac:dyDescent="0.3">
      <c r="E174" s="1" t="s">
        <v>138</v>
      </c>
    </row>
    <row r="175" spans="5:5" x14ac:dyDescent="0.3">
      <c r="E175" s="1" t="s">
        <v>139</v>
      </c>
    </row>
    <row r="176" spans="5:5" x14ac:dyDescent="0.3">
      <c r="E176" s="1" t="s">
        <v>140</v>
      </c>
    </row>
    <row r="177" spans="5:5" x14ac:dyDescent="0.3">
      <c r="E177" s="1" t="s">
        <v>141</v>
      </c>
    </row>
    <row r="178" spans="5:5" x14ac:dyDescent="0.3">
      <c r="E178" s="1" t="s">
        <v>128</v>
      </c>
    </row>
    <row r="179" spans="5:5" x14ac:dyDescent="0.3">
      <c r="E179" s="1" t="s">
        <v>129</v>
      </c>
    </row>
    <row r="180" spans="5:5" x14ac:dyDescent="0.3">
      <c r="E180" s="1" t="s">
        <v>130</v>
      </c>
    </row>
    <row r="181" spans="5:5" x14ac:dyDescent="0.3">
      <c r="E181" s="1" t="s">
        <v>142</v>
      </c>
    </row>
    <row r="182" spans="5:5" x14ac:dyDescent="0.3">
      <c r="E182" s="1" t="s">
        <v>143</v>
      </c>
    </row>
    <row r="183" spans="5:5" x14ac:dyDescent="0.3">
      <c r="E183" s="1" t="s">
        <v>144</v>
      </c>
    </row>
    <row r="184" spans="5:5" x14ac:dyDescent="0.3">
      <c r="E184" s="1" t="s">
        <v>145</v>
      </c>
    </row>
    <row r="185" spans="5:5" x14ac:dyDescent="0.3">
      <c r="E185" s="1" t="s">
        <v>146</v>
      </c>
    </row>
    <row r="186" spans="5:5" x14ac:dyDescent="0.3">
      <c r="E186" s="1" t="s">
        <v>147</v>
      </c>
    </row>
    <row r="187" spans="5:5" x14ac:dyDescent="0.3">
      <c r="E187" s="1" t="s">
        <v>148</v>
      </c>
    </row>
    <row r="188" spans="5:5" x14ac:dyDescent="0.3">
      <c r="E188" s="1" t="s">
        <v>149</v>
      </c>
    </row>
    <row r="189" spans="5:5" x14ac:dyDescent="0.3">
      <c r="E189" s="1" t="s">
        <v>150</v>
      </c>
    </row>
    <row r="190" spans="5:5" x14ac:dyDescent="0.3">
      <c r="E190" s="1" t="s">
        <v>151</v>
      </c>
    </row>
    <row r="191" spans="5:5" x14ac:dyDescent="0.3">
      <c r="E191" s="1" t="s">
        <v>152</v>
      </c>
    </row>
    <row r="192" spans="5:5" x14ac:dyDescent="0.3">
      <c r="E192" s="1" t="s">
        <v>153</v>
      </c>
    </row>
    <row r="193" spans="5:5" x14ac:dyDescent="0.3">
      <c r="E193" s="1" t="s">
        <v>154</v>
      </c>
    </row>
    <row r="194" spans="5:5" x14ac:dyDescent="0.3">
      <c r="E194" s="1" t="s">
        <v>155</v>
      </c>
    </row>
    <row r="195" spans="5:5" x14ac:dyDescent="0.3">
      <c r="E195" s="1" t="s">
        <v>156</v>
      </c>
    </row>
    <row r="196" spans="5:5" x14ac:dyDescent="0.3">
      <c r="E196" s="1" t="s">
        <v>157</v>
      </c>
    </row>
    <row r="197" spans="5:5" x14ac:dyDescent="0.3">
      <c r="E197" s="1" t="s">
        <v>158</v>
      </c>
    </row>
    <row r="198" spans="5:5" x14ac:dyDescent="0.3">
      <c r="E198" s="1" t="s">
        <v>159</v>
      </c>
    </row>
    <row r="199" spans="5:5" x14ac:dyDescent="0.3">
      <c r="E199" s="1" t="s">
        <v>160</v>
      </c>
    </row>
    <row r="200" spans="5:5" x14ac:dyDescent="0.3">
      <c r="E200" s="1" t="s">
        <v>161</v>
      </c>
    </row>
    <row r="201" spans="5:5" x14ac:dyDescent="0.3">
      <c r="E201" s="1" t="s">
        <v>162</v>
      </c>
    </row>
    <row r="202" spans="5:5" x14ac:dyDescent="0.3">
      <c r="E202" s="1" t="s">
        <v>163</v>
      </c>
    </row>
    <row r="203" spans="5:5" x14ac:dyDescent="0.3">
      <c r="E203" s="1" t="s">
        <v>164</v>
      </c>
    </row>
    <row r="204" spans="5:5" x14ac:dyDescent="0.3">
      <c r="E204" s="1" t="s">
        <v>165</v>
      </c>
    </row>
    <row r="205" spans="5:5" x14ac:dyDescent="0.3">
      <c r="E205" s="1" t="s">
        <v>166</v>
      </c>
    </row>
    <row r="206" spans="5:5" x14ac:dyDescent="0.3">
      <c r="E206" s="1" t="s">
        <v>167</v>
      </c>
    </row>
    <row r="207" spans="5:5" x14ac:dyDescent="0.3">
      <c r="E207" s="1" t="s">
        <v>168</v>
      </c>
    </row>
    <row r="208" spans="5:5" x14ac:dyDescent="0.3">
      <c r="E208" s="1" t="s">
        <v>169</v>
      </c>
    </row>
    <row r="209" spans="5:5" x14ac:dyDescent="0.3">
      <c r="E209" s="1" t="s">
        <v>170</v>
      </c>
    </row>
    <row r="210" spans="5:5" x14ac:dyDescent="0.3">
      <c r="E210" s="1" t="s">
        <v>171</v>
      </c>
    </row>
    <row r="211" spans="5:5" x14ac:dyDescent="0.3">
      <c r="E211" s="1" t="s">
        <v>172</v>
      </c>
    </row>
    <row r="212" spans="5:5" x14ac:dyDescent="0.3">
      <c r="E212" s="1" t="s">
        <v>173</v>
      </c>
    </row>
    <row r="213" spans="5:5" x14ac:dyDescent="0.3">
      <c r="E213" s="1" t="s">
        <v>174</v>
      </c>
    </row>
    <row r="214" spans="5:5" x14ac:dyDescent="0.3">
      <c r="E214" s="1" t="s">
        <v>175</v>
      </c>
    </row>
    <row r="215" spans="5:5" x14ac:dyDescent="0.3">
      <c r="E215" s="1" t="s">
        <v>176</v>
      </c>
    </row>
    <row r="216" spans="5:5" x14ac:dyDescent="0.3">
      <c r="E216" s="1" t="s">
        <v>177</v>
      </c>
    </row>
    <row r="217" spans="5:5" x14ac:dyDescent="0.3">
      <c r="E217" s="1" t="s">
        <v>178</v>
      </c>
    </row>
    <row r="218" spans="5:5" x14ac:dyDescent="0.3">
      <c r="E218" s="1" t="s">
        <v>179</v>
      </c>
    </row>
    <row r="219" spans="5:5" x14ac:dyDescent="0.3">
      <c r="E219" s="1" t="s">
        <v>180</v>
      </c>
    </row>
    <row r="220" spans="5:5" x14ac:dyDescent="0.3">
      <c r="E220" s="1" t="s">
        <v>181</v>
      </c>
    </row>
    <row r="221" spans="5:5" x14ac:dyDescent="0.3">
      <c r="E221" s="1" t="s">
        <v>182</v>
      </c>
    </row>
    <row r="222" spans="5:5" x14ac:dyDescent="0.3">
      <c r="E222" s="1" t="s">
        <v>183</v>
      </c>
    </row>
    <row r="223" spans="5:5" x14ac:dyDescent="0.3">
      <c r="E223" s="1" t="s">
        <v>184</v>
      </c>
    </row>
    <row r="224" spans="5:5" x14ac:dyDescent="0.3">
      <c r="E224" s="1" t="s">
        <v>185</v>
      </c>
    </row>
    <row r="225" spans="5:5" x14ac:dyDescent="0.3">
      <c r="E225" s="1" t="s">
        <v>186</v>
      </c>
    </row>
    <row r="226" spans="5:5" x14ac:dyDescent="0.3">
      <c r="E226" s="1" t="s">
        <v>187</v>
      </c>
    </row>
    <row r="227" spans="5:5" x14ac:dyDescent="0.3">
      <c r="E227" s="1" t="s">
        <v>188</v>
      </c>
    </row>
    <row r="228" spans="5:5" x14ac:dyDescent="0.3">
      <c r="E228" s="1" t="s">
        <v>189</v>
      </c>
    </row>
    <row r="229" spans="5:5" x14ac:dyDescent="0.3">
      <c r="E229" s="1" t="s">
        <v>190</v>
      </c>
    </row>
    <row r="230" spans="5:5" x14ac:dyDescent="0.3">
      <c r="E230" s="1" t="s">
        <v>191</v>
      </c>
    </row>
    <row r="231" spans="5:5" x14ac:dyDescent="0.3">
      <c r="E231" s="1" t="s">
        <v>192</v>
      </c>
    </row>
    <row r="232" spans="5:5" x14ac:dyDescent="0.3">
      <c r="E232" s="1" t="s">
        <v>193</v>
      </c>
    </row>
    <row r="233" spans="5:5" x14ac:dyDescent="0.3">
      <c r="E233" s="1" t="s">
        <v>194</v>
      </c>
    </row>
    <row r="234" spans="5:5" x14ac:dyDescent="0.3">
      <c r="E234" s="1" t="s">
        <v>195</v>
      </c>
    </row>
    <row r="235" spans="5:5" x14ac:dyDescent="0.3">
      <c r="E235" s="1" t="s">
        <v>196</v>
      </c>
    </row>
    <row r="236" spans="5:5" x14ac:dyDescent="0.3">
      <c r="E236" s="1" t="s">
        <v>197</v>
      </c>
    </row>
    <row r="237" spans="5:5" x14ac:dyDescent="0.3">
      <c r="E237" s="1" t="s">
        <v>198</v>
      </c>
    </row>
    <row r="238" spans="5:5" x14ac:dyDescent="0.3">
      <c r="E238" s="1" t="s">
        <v>199</v>
      </c>
    </row>
    <row r="239" spans="5:5" x14ac:dyDescent="0.3">
      <c r="E239" s="1" t="s">
        <v>200</v>
      </c>
    </row>
    <row r="240" spans="5:5" x14ac:dyDescent="0.3">
      <c r="E240" s="1" t="s">
        <v>201</v>
      </c>
    </row>
    <row r="241" spans="5:5" x14ac:dyDescent="0.3">
      <c r="E241" s="1" t="s">
        <v>202</v>
      </c>
    </row>
    <row r="242" spans="5:5" x14ac:dyDescent="0.3">
      <c r="E242" s="1" t="s">
        <v>203</v>
      </c>
    </row>
    <row r="243" spans="5:5" x14ac:dyDescent="0.3">
      <c r="E243" s="1" t="s">
        <v>204</v>
      </c>
    </row>
    <row r="244" spans="5:5" x14ac:dyDescent="0.3">
      <c r="E244" s="1" t="s">
        <v>205</v>
      </c>
    </row>
    <row r="245" spans="5:5" x14ac:dyDescent="0.3">
      <c r="E245" s="1" t="s">
        <v>206</v>
      </c>
    </row>
    <row r="246" spans="5:5" x14ac:dyDescent="0.3">
      <c r="E246" s="1" t="s">
        <v>207</v>
      </c>
    </row>
    <row r="247" spans="5:5" x14ac:dyDescent="0.3">
      <c r="E247" s="1" t="s">
        <v>208</v>
      </c>
    </row>
    <row r="248" spans="5:5" x14ac:dyDescent="0.3">
      <c r="E248" s="1" t="s">
        <v>209</v>
      </c>
    </row>
    <row r="249" spans="5:5" x14ac:dyDescent="0.3">
      <c r="E249" s="1" t="s">
        <v>210</v>
      </c>
    </row>
    <row r="250" spans="5:5" x14ac:dyDescent="0.3">
      <c r="E250" s="1" t="s">
        <v>211</v>
      </c>
    </row>
    <row r="251" spans="5:5" x14ac:dyDescent="0.3">
      <c r="E251" s="1" t="s">
        <v>212</v>
      </c>
    </row>
    <row r="252" spans="5:5" x14ac:dyDescent="0.3">
      <c r="E252" s="1" t="s">
        <v>213</v>
      </c>
    </row>
    <row r="253" spans="5:5" x14ac:dyDescent="0.3">
      <c r="E253" s="1" t="s">
        <v>214</v>
      </c>
    </row>
    <row r="254" spans="5:5" x14ac:dyDescent="0.3">
      <c r="E254" s="1" t="s">
        <v>215</v>
      </c>
    </row>
    <row r="255" spans="5:5" x14ac:dyDescent="0.3">
      <c r="E255" s="1" t="s">
        <v>216</v>
      </c>
    </row>
    <row r="256" spans="5:5" x14ac:dyDescent="0.3">
      <c r="E256" s="1" t="s">
        <v>217</v>
      </c>
    </row>
    <row r="257" spans="5:5" x14ac:dyDescent="0.3">
      <c r="E257" s="1" t="s">
        <v>218</v>
      </c>
    </row>
    <row r="258" spans="5:5" x14ac:dyDescent="0.3">
      <c r="E258" s="1" t="s">
        <v>219</v>
      </c>
    </row>
    <row r="259" spans="5:5" x14ac:dyDescent="0.3">
      <c r="E259" s="1" t="s">
        <v>220</v>
      </c>
    </row>
    <row r="260" spans="5:5" x14ac:dyDescent="0.3">
      <c r="E260" s="1" t="s">
        <v>221</v>
      </c>
    </row>
    <row r="261" spans="5:5" x14ac:dyDescent="0.3">
      <c r="E261" s="1" t="s">
        <v>222</v>
      </c>
    </row>
    <row r="262" spans="5:5" x14ac:dyDescent="0.3">
      <c r="E262" s="1" t="s">
        <v>223</v>
      </c>
    </row>
    <row r="263" spans="5:5" x14ac:dyDescent="0.3">
      <c r="E263" s="1" t="s">
        <v>224</v>
      </c>
    </row>
    <row r="264" spans="5:5" x14ac:dyDescent="0.3">
      <c r="E264" s="1" t="s">
        <v>225</v>
      </c>
    </row>
    <row r="265" spans="5:5" x14ac:dyDescent="0.3">
      <c r="E265" s="1" t="s">
        <v>226</v>
      </c>
    </row>
    <row r="266" spans="5:5" x14ac:dyDescent="0.3">
      <c r="E266" s="1" t="s">
        <v>227</v>
      </c>
    </row>
    <row r="267" spans="5:5" x14ac:dyDescent="0.3">
      <c r="E267" s="1" t="s">
        <v>228</v>
      </c>
    </row>
    <row r="268" spans="5:5" x14ac:dyDescent="0.3">
      <c r="E268" s="1" t="s">
        <v>229</v>
      </c>
    </row>
    <row r="269" spans="5:5" x14ac:dyDescent="0.3">
      <c r="E269" s="1" t="s">
        <v>230</v>
      </c>
    </row>
    <row r="270" spans="5:5" x14ac:dyDescent="0.3">
      <c r="E270" s="1" t="s">
        <v>231</v>
      </c>
    </row>
    <row r="271" spans="5:5" x14ac:dyDescent="0.3">
      <c r="E271" s="1" t="s">
        <v>232</v>
      </c>
    </row>
    <row r="272" spans="5:5" x14ac:dyDescent="0.3">
      <c r="E272" s="1" t="s">
        <v>233</v>
      </c>
    </row>
    <row r="273" spans="5:5" x14ac:dyDescent="0.3">
      <c r="E273" s="1" t="s">
        <v>234</v>
      </c>
    </row>
    <row r="274" spans="5:5" x14ac:dyDescent="0.3">
      <c r="E274" s="1" t="s">
        <v>235</v>
      </c>
    </row>
    <row r="275" spans="5:5" x14ac:dyDescent="0.3">
      <c r="E275" s="1" t="s">
        <v>236</v>
      </c>
    </row>
    <row r="276" spans="5:5" x14ac:dyDescent="0.3">
      <c r="E276" s="1" t="s">
        <v>237</v>
      </c>
    </row>
    <row r="277" spans="5:5" x14ac:dyDescent="0.3">
      <c r="E277" s="1" t="s">
        <v>238</v>
      </c>
    </row>
    <row r="278" spans="5:5" x14ac:dyDescent="0.3">
      <c r="E278" s="1" t="s">
        <v>239</v>
      </c>
    </row>
    <row r="279" spans="5:5" x14ac:dyDescent="0.3">
      <c r="E279" s="1" t="s">
        <v>240</v>
      </c>
    </row>
    <row r="280" spans="5:5" x14ac:dyDescent="0.3">
      <c r="E280" s="1" t="s">
        <v>241</v>
      </c>
    </row>
    <row r="281" spans="5:5" x14ac:dyDescent="0.3">
      <c r="E281" s="1" t="s">
        <v>242</v>
      </c>
    </row>
    <row r="282" spans="5:5" x14ac:dyDescent="0.3">
      <c r="E282" s="1" t="s">
        <v>243</v>
      </c>
    </row>
    <row r="283" spans="5:5" x14ac:dyDescent="0.3">
      <c r="E283" s="1" t="s">
        <v>244</v>
      </c>
    </row>
    <row r="284" spans="5:5" x14ac:dyDescent="0.3">
      <c r="E284" s="1" t="s">
        <v>245</v>
      </c>
    </row>
    <row r="285" spans="5:5" x14ac:dyDescent="0.3">
      <c r="E285" s="1" t="s">
        <v>246</v>
      </c>
    </row>
    <row r="286" spans="5:5" x14ac:dyDescent="0.3">
      <c r="E286" s="1" t="s">
        <v>247</v>
      </c>
    </row>
    <row r="287" spans="5:5" x14ac:dyDescent="0.3">
      <c r="E287" s="1" t="s">
        <v>248</v>
      </c>
    </row>
    <row r="288" spans="5:5" x14ac:dyDescent="0.3">
      <c r="E288" s="1" t="s">
        <v>249</v>
      </c>
    </row>
    <row r="289" spans="5:5" x14ac:dyDescent="0.3">
      <c r="E289" s="1" t="s">
        <v>250</v>
      </c>
    </row>
    <row r="290" spans="5:5" x14ac:dyDescent="0.3">
      <c r="E290" s="1" t="s">
        <v>251</v>
      </c>
    </row>
    <row r="291" spans="5:5" x14ac:dyDescent="0.3">
      <c r="E291" s="1" t="s">
        <v>252</v>
      </c>
    </row>
    <row r="292" spans="5:5" x14ac:dyDescent="0.3">
      <c r="E292" s="1" t="s">
        <v>253</v>
      </c>
    </row>
    <row r="293" spans="5:5" x14ac:dyDescent="0.3">
      <c r="E293" s="1" t="s">
        <v>254</v>
      </c>
    </row>
    <row r="294" spans="5:5" x14ac:dyDescent="0.3">
      <c r="E294" s="1" t="s">
        <v>255</v>
      </c>
    </row>
    <row r="295" spans="5:5" x14ac:dyDescent="0.3">
      <c r="E295" s="1" t="s">
        <v>256</v>
      </c>
    </row>
    <row r="296" spans="5:5" x14ac:dyDescent="0.3">
      <c r="E296" s="1" t="s">
        <v>257</v>
      </c>
    </row>
    <row r="297" spans="5:5" x14ac:dyDescent="0.3">
      <c r="E297" s="1" t="s">
        <v>258</v>
      </c>
    </row>
    <row r="298" spans="5:5" x14ac:dyDescent="0.3">
      <c r="E298" s="1" t="s">
        <v>259</v>
      </c>
    </row>
    <row r="299" spans="5:5" x14ac:dyDescent="0.3">
      <c r="E299" s="1" t="s">
        <v>260</v>
      </c>
    </row>
    <row r="300" spans="5:5" x14ac:dyDescent="0.3">
      <c r="E300" s="1" t="s">
        <v>261</v>
      </c>
    </row>
    <row r="301" spans="5:5" x14ac:dyDescent="0.3">
      <c r="E301" s="1" t="s">
        <v>262</v>
      </c>
    </row>
    <row r="302" spans="5:5" x14ac:dyDescent="0.3">
      <c r="E302" s="1" t="s">
        <v>263</v>
      </c>
    </row>
    <row r="303" spans="5:5" x14ac:dyDescent="0.3">
      <c r="E303" s="1" t="s">
        <v>264</v>
      </c>
    </row>
    <row r="304" spans="5:5" x14ac:dyDescent="0.3">
      <c r="E304" s="1" t="s">
        <v>265</v>
      </c>
    </row>
    <row r="305" spans="5:5" x14ac:dyDescent="0.3">
      <c r="E305" s="1" t="s">
        <v>266</v>
      </c>
    </row>
    <row r="306" spans="5:5" x14ac:dyDescent="0.3">
      <c r="E306" s="1" t="s">
        <v>270</v>
      </c>
    </row>
    <row r="307" spans="5:5" x14ac:dyDescent="0.3">
      <c r="E307" s="1" t="s">
        <v>271</v>
      </c>
    </row>
    <row r="308" spans="5:5" x14ac:dyDescent="0.3">
      <c r="E308" s="1" t="s">
        <v>272</v>
      </c>
    </row>
    <row r="309" spans="5:5" x14ac:dyDescent="0.3">
      <c r="E309" s="1" t="s">
        <v>273</v>
      </c>
    </row>
    <row r="310" spans="5:5" x14ac:dyDescent="0.3">
      <c r="E310" s="1" t="s">
        <v>274</v>
      </c>
    </row>
    <row r="311" spans="5:5" x14ac:dyDescent="0.3">
      <c r="E311" s="1" t="s">
        <v>275</v>
      </c>
    </row>
    <row r="312" spans="5:5" x14ac:dyDescent="0.3">
      <c r="E312" s="1" t="s">
        <v>276</v>
      </c>
    </row>
    <row r="313" spans="5:5" x14ac:dyDescent="0.3">
      <c r="E313" s="1" t="s">
        <v>277</v>
      </c>
    </row>
    <row r="314" spans="5:5" x14ac:dyDescent="0.3">
      <c r="E314" s="1" t="s">
        <v>278</v>
      </c>
    </row>
    <row r="315" spans="5:5" x14ac:dyDescent="0.3">
      <c r="E315" s="1" t="s">
        <v>279</v>
      </c>
    </row>
    <row r="316" spans="5:5" x14ac:dyDescent="0.3">
      <c r="E316" s="1" t="s">
        <v>280</v>
      </c>
    </row>
    <row r="317" spans="5:5" x14ac:dyDescent="0.3">
      <c r="E317" s="1" t="s">
        <v>281</v>
      </c>
    </row>
    <row r="318" spans="5:5" x14ac:dyDescent="0.3">
      <c r="E318" s="1" t="s">
        <v>282</v>
      </c>
    </row>
    <row r="319" spans="5:5" x14ac:dyDescent="0.3">
      <c r="E319" s="1" t="s">
        <v>283</v>
      </c>
    </row>
    <row r="320" spans="5:5" x14ac:dyDescent="0.3">
      <c r="E320" s="1" t="s">
        <v>284</v>
      </c>
    </row>
    <row r="321" spans="5:5" x14ac:dyDescent="0.3">
      <c r="E321" s="1" t="s">
        <v>285</v>
      </c>
    </row>
    <row r="322" spans="5:5" x14ac:dyDescent="0.3">
      <c r="E322" s="1" t="s">
        <v>286</v>
      </c>
    </row>
    <row r="323" spans="5:5" x14ac:dyDescent="0.3">
      <c r="E323" s="1" t="s">
        <v>287</v>
      </c>
    </row>
    <row r="324" spans="5:5" x14ac:dyDescent="0.3">
      <c r="E324" s="1" t="s">
        <v>288</v>
      </c>
    </row>
    <row r="325" spans="5:5" x14ac:dyDescent="0.3">
      <c r="E325" s="1" t="s">
        <v>289</v>
      </c>
    </row>
    <row r="326" spans="5:5" x14ac:dyDescent="0.3">
      <c r="E326" s="1" t="s">
        <v>290</v>
      </c>
    </row>
    <row r="327" spans="5:5" x14ac:dyDescent="0.3">
      <c r="E327" s="1" t="s">
        <v>291</v>
      </c>
    </row>
    <row r="328" spans="5:5" x14ac:dyDescent="0.3">
      <c r="E328" s="1" t="s">
        <v>292</v>
      </c>
    </row>
    <row r="329" spans="5:5" x14ac:dyDescent="0.3">
      <c r="E329" s="1" t="s">
        <v>293</v>
      </c>
    </row>
    <row r="330" spans="5:5" x14ac:dyDescent="0.3">
      <c r="E330" s="1" t="s">
        <v>294</v>
      </c>
    </row>
    <row r="331" spans="5:5" x14ac:dyDescent="0.3">
      <c r="E331" s="1" t="s">
        <v>295</v>
      </c>
    </row>
    <row r="332" spans="5:5" x14ac:dyDescent="0.3">
      <c r="E332" s="1" t="s">
        <v>296</v>
      </c>
    </row>
    <row r="333" spans="5:5" x14ac:dyDescent="0.3">
      <c r="E333" s="1" t="s">
        <v>297</v>
      </c>
    </row>
    <row r="334" spans="5:5" x14ac:dyDescent="0.3">
      <c r="E334" s="1" t="s">
        <v>298</v>
      </c>
    </row>
    <row r="335" spans="5:5" x14ac:dyDescent="0.3">
      <c r="E335" s="1" t="s">
        <v>299</v>
      </c>
    </row>
    <row r="336" spans="5:5" x14ac:dyDescent="0.3">
      <c r="E336" s="1" t="s">
        <v>300</v>
      </c>
    </row>
    <row r="337" spans="5:5" x14ac:dyDescent="0.3">
      <c r="E337" s="1" t="s">
        <v>301</v>
      </c>
    </row>
    <row r="338" spans="5:5" x14ac:dyDescent="0.3">
      <c r="E338" s="1" t="s">
        <v>302</v>
      </c>
    </row>
    <row r="339" spans="5:5" x14ac:dyDescent="0.3">
      <c r="E339" s="1" t="s">
        <v>303</v>
      </c>
    </row>
    <row r="340" spans="5:5" x14ac:dyDescent="0.3">
      <c r="E340" s="1" t="s">
        <v>304</v>
      </c>
    </row>
    <row r="341" spans="5:5" x14ac:dyDescent="0.3">
      <c r="E341" s="1" t="s">
        <v>305</v>
      </c>
    </row>
    <row r="342" spans="5:5" x14ac:dyDescent="0.3">
      <c r="E342" s="1" t="s">
        <v>306</v>
      </c>
    </row>
    <row r="343" spans="5:5" x14ac:dyDescent="0.3">
      <c r="E343" s="1" t="s">
        <v>307</v>
      </c>
    </row>
    <row r="344" spans="5:5" x14ac:dyDescent="0.3">
      <c r="E344" s="1" t="s">
        <v>308</v>
      </c>
    </row>
    <row r="345" spans="5:5" x14ac:dyDescent="0.3">
      <c r="E345" s="1" t="s">
        <v>309</v>
      </c>
    </row>
    <row r="346" spans="5:5" x14ac:dyDescent="0.3">
      <c r="E346" s="1" t="s">
        <v>310</v>
      </c>
    </row>
    <row r="347" spans="5:5" x14ac:dyDescent="0.3">
      <c r="E347" s="1" t="s">
        <v>311</v>
      </c>
    </row>
    <row r="348" spans="5:5" x14ac:dyDescent="0.3">
      <c r="E348" s="1" t="s">
        <v>312</v>
      </c>
    </row>
    <row r="349" spans="5:5" x14ac:dyDescent="0.3">
      <c r="E349" s="1" t="s">
        <v>313</v>
      </c>
    </row>
    <row r="350" spans="5:5" x14ac:dyDescent="0.3">
      <c r="E350" s="1" t="s">
        <v>131</v>
      </c>
    </row>
    <row r="351" spans="5:5" x14ac:dyDescent="0.3">
      <c r="E351" s="1" t="s">
        <v>132</v>
      </c>
    </row>
    <row r="352" spans="5:5" x14ac:dyDescent="0.3">
      <c r="E352" s="1" t="s">
        <v>133</v>
      </c>
    </row>
    <row r="353" spans="5:5" x14ac:dyDescent="0.3">
      <c r="E353" s="1" t="s">
        <v>134</v>
      </c>
    </row>
    <row r="354" spans="5:5" x14ac:dyDescent="0.3">
      <c r="E354" s="1" t="s">
        <v>135</v>
      </c>
    </row>
    <row r="355" spans="5:5" x14ac:dyDescent="0.3">
      <c r="E355" s="1" t="s">
        <v>267</v>
      </c>
    </row>
    <row r="356" spans="5:5" x14ac:dyDescent="0.3">
      <c r="E356" s="1" t="s">
        <v>268</v>
      </c>
    </row>
    <row r="357" spans="5:5" x14ac:dyDescent="0.3">
      <c r="E357" s="1" t="s">
        <v>269</v>
      </c>
    </row>
    <row r="358" spans="5:5" x14ac:dyDescent="0.3">
      <c r="E358" s="1" t="s">
        <v>442</v>
      </c>
    </row>
    <row r="359" spans="5:5" x14ac:dyDescent="0.3">
      <c r="E359" s="1" t="s">
        <v>443</v>
      </c>
    </row>
    <row r="360" spans="5:5" x14ac:dyDescent="0.3">
      <c r="E360" s="1" t="s">
        <v>444</v>
      </c>
    </row>
    <row r="361" spans="5:5" x14ac:dyDescent="0.3">
      <c r="E361" s="1" t="s">
        <v>445</v>
      </c>
    </row>
    <row r="362" spans="5:5" x14ac:dyDescent="0.3">
      <c r="E362" s="1" t="s">
        <v>446</v>
      </c>
    </row>
    <row r="363" spans="5:5" x14ac:dyDescent="0.3">
      <c r="E363" s="1" t="s">
        <v>447</v>
      </c>
    </row>
    <row r="364" spans="5:5" x14ac:dyDescent="0.3">
      <c r="E364" s="1" t="s">
        <v>448</v>
      </c>
    </row>
    <row r="365" spans="5:5" x14ac:dyDescent="0.3">
      <c r="E365" s="1" t="s">
        <v>449</v>
      </c>
    </row>
    <row r="366" spans="5:5" x14ac:dyDescent="0.3">
      <c r="E366" s="1" t="s">
        <v>450</v>
      </c>
    </row>
    <row r="367" spans="5:5" x14ac:dyDescent="0.3">
      <c r="E367" s="1" t="s">
        <v>451</v>
      </c>
    </row>
    <row r="368" spans="5:5" x14ac:dyDescent="0.3">
      <c r="E368" s="1" t="s">
        <v>452</v>
      </c>
    </row>
    <row r="369" spans="5:5" x14ac:dyDescent="0.3">
      <c r="E369" s="1" t="s">
        <v>87</v>
      </c>
    </row>
    <row r="370" spans="5:5" x14ac:dyDescent="0.3">
      <c r="E370" s="1" t="s">
        <v>44</v>
      </c>
    </row>
    <row r="371" spans="5:5" x14ac:dyDescent="0.3">
      <c r="E371" s="1" t="s">
        <v>326</v>
      </c>
    </row>
    <row r="372" spans="5:5" x14ac:dyDescent="0.3">
      <c r="E372" s="1" t="s">
        <v>327</v>
      </c>
    </row>
    <row r="373" spans="5:5" x14ac:dyDescent="0.3">
      <c r="E373" s="1" t="s">
        <v>328</v>
      </c>
    </row>
    <row r="374" spans="5:5" x14ac:dyDescent="0.3">
      <c r="E374" s="1" t="s">
        <v>329</v>
      </c>
    </row>
    <row r="375" spans="5:5" x14ac:dyDescent="0.3">
      <c r="E375" s="1" t="s">
        <v>330</v>
      </c>
    </row>
    <row r="376" spans="5:5" x14ac:dyDescent="0.3">
      <c r="E376" s="1" t="s">
        <v>331</v>
      </c>
    </row>
    <row r="377" spans="5:5" x14ac:dyDescent="0.3">
      <c r="E377" s="1" t="s">
        <v>332</v>
      </c>
    </row>
    <row r="378" spans="5:5" x14ac:dyDescent="0.3">
      <c r="E378" s="1" t="s">
        <v>333</v>
      </c>
    </row>
    <row r="379" spans="5:5" x14ac:dyDescent="0.3">
      <c r="E379" s="1" t="s">
        <v>334</v>
      </c>
    </row>
    <row r="380" spans="5:5" x14ac:dyDescent="0.3">
      <c r="E380" s="1" t="s">
        <v>335</v>
      </c>
    </row>
    <row r="381" spans="5:5" x14ac:dyDescent="0.3">
      <c r="E381" s="1" t="s">
        <v>336</v>
      </c>
    </row>
    <row r="382" spans="5:5" x14ac:dyDescent="0.3">
      <c r="E382" s="1" t="s">
        <v>45</v>
      </c>
    </row>
    <row r="383" spans="5:5" x14ac:dyDescent="0.3">
      <c r="E383" s="1" t="s">
        <v>46</v>
      </c>
    </row>
    <row r="384" spans="5:5" x14ac:dyDescent="0.3">
      <c r="E384" s="1" t="s">
        <v>47</v>
      </c>
    </row>
    <row r="385" spans="5:5" x14ac:dyDescent="0.3">
      <c r="E385" s="1" t="s">
        <v>48</v>
      </c>
    </row>
    <row r="386" spans="5:5" x14ac:dyDescent="0.3">
      <c r="E386" s="1" t="s">
        <v>397</v>
      </c>
    </row>
    <row r="387" spans="5:5" x14ac:dyDescent="0.3">
      <c r="E387" s="1" t="s">
        <v>49</v>
      </c>
    </row>
    <row r="388" spans="5:5" x14ac:dyDescent="0.3">
      <c r="E388" s="1" t="s">
        <v>50</v>
      </c>
    </row>
    <row r="389" spans="5:5" x14ac:dyDescent="0.3">
      <c r="E389" s="1" t="s">
        <v>51</v>
      </c>
    </row>
    <row r="390" spans="5:5" x14ac:dyDescent="0.3">
      <c r="E390" s="1" t="s">
        <v>367</v>
      </c>
    </row>
    <row r="391" spans="5:5" x14ac:dyDescent="0.3">
      <c r="E391" s="1" t="s">
        <v>368</v>
      </c>
    </row>
    <row r="392" spans="5:5" x14ac:dyDescent="0.3">
      <c r="E392" s="1" t="s">
        <v>369</v>
      </c>
    </row>
    <row r="393" spans="5:5" x14ac:dyDescent="0.3">
      <c r="E393" s="1" t="s">
        <v>370</v>
      </c>
    </row>
    <row r="394" spans="5:5" x14ac:dyDescent="0.3">
      <c r="E394" s="1" t="s">
        <v>371</v>
      </c>
    </row>
    <row r="395" spans="5:5" x14ac:dyDescent="0.3">
      <c r="E395" s="1" t="s">
        <v>372</v>
      </c>
    </row>
    <row r="396" spans="5:5" x14ac:dyDescent="0.3">
      <c r="E396" s="1" t="s">
        <v>373</v>
      </c>
    </row>
    <row r="397" spans="5:5" x14ac:dyDescent="0.3">
      <c r="E397" s="1" t="s">
        <v>374</v>
      </c>
    </row>
    <row r="398" spans="5:5" x14ac:dyDescent="0.3">
      <c r="E398" s="1" t="s">
        <v>375</v>
      </c>
    </row>
    <row r="399" spans="5:5" x14ac:dyDescent="0.3">
      <c r="E399" s="1" t="s">
        <v>376</v>
      </c>
    </row>
  </sheetData>
  <sheetProtection selectLockedCells="1" selectUnlockedCells="1"/>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Definitionen</vt:lpstr>
      <vt:lpstr>Unternehmensdaten</vt:lpstr>
      <vt:lpstr>Tabelle1</vt:lpstr>
      <vt:lpstr>Definitionen!Druckbereich</vt:lpstr>
      <vt:lpstr>Liste!Druckbereich</vt:lpstr>
      <vt:lpstr>Unternehmensdaten!Druckbereich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2017-12-29T11:25:30Z</dcterms:modified>
</cp:coreProperties>
</file>